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340" windowHeight="6036" activeTab="0"/>
  </bookViews>
  <sheets>
    <sheet name="table 26D pg1" sheetId="1" r:id="rId1"/>
    <sheet name="table 26D pg2" sheetId="2" r:id="rId2"/>
    <sheet name="2018 source" sheetId="3" r:id="rId3"/>
  </sheets>
  <definedNames>
    <definedName name="_xlnm.Print_Area" localSheetId="0">'table 26D pg1'!$A$1:$L$58</definedName>
    <definedName name="_xlnm.Print_Area" localSheetId="1">'table 26D pg2'!$A$1:$L$62</definedName>
    <definedName name="_xlnm.Print_Titles" localSheetId="0">'table 26D pg1'!$1:$6</definedName>
    <definedName name="_xlnm.Print_Titles" localSheetId="1">'table 26D pg2'!$1:$6</definedName>
  </definedNames>
  <calcPr fullCalcOnLoad="1"/>
</workbook>
</file>

<file path=xl/sharedStrings.xml><?xml version="1.0" encoding="utf-8"?>
<sst xmlns="http://schemas.openxmlformats.org/spreadsheetml/2006/main" count="340" uniqueCount="229">
  <si>
    <t>ADAMS</t>
  </si>
  <si>
    <t>ANTELOPE</t>
  </si>
  <si>
    <t>ARTHUR</t>
  </si>
  <si>
    <t>BANNER</t>
  </si>
  <si>
    <t>BLAINE</t>
  </si>
  <si>
    <t>BOONE</t>
  </si>
  <si>
    <t>BOX BUTTE</t>
  </si>
  <si>
    <t>BOYD</t>
  </si>
  <si>
    <t>BROWN</t>
  </si>
  <si>
    <t>BUFFALO</t>
  </si>
  <si>
    <t>BURT</t>
  </si>
  <si>
    <t>BUTLER</t>
  </si>
  <si>
    <t>CASS</t>
  </si>
  <si>
    <t>CEDAR</t>
  </si>
  <si>
    <t>CHASE</t>
  </si>
  <si>
    <t>CHERRY</t>
  </si>
  <si>
    <t>CHEYENNE</t>
  </si>
  <si>
    <t>CLAY</t>
  </si>
  <si>
    <t>COLFAX</t>
  </si>
  <si>
    <t>CUMING</t>
  </si>
  <si>
    <t>CUSTER</t>
  </si>
  <si>
    <t>DAKOTA</t>
  </si>
  <si>
    <t>DAWES</t>
  </si>
  <si>
    <t>DAWSON</t>
  </si>
  <si>
    <t>DEUEL</t>
  </si>
  <si>
    <t>DIXON</t>
  </si>
  <si>
    <t>DODGE</t>
  </si>
  <si>
    <t>DOUGLAS</t>
  </si>
  <si>
    <t>DUNDY</t>
  </si>
  <si>
    <t>FILLMORE</t>
  </si>
  <si>
    <t>FRANKLIN</t>
  </si>
  <si>
    <t>FRONTIER</t>
  </si>
  <si>
    <t>FURNAS</t>
  </si>
  <si>
    <t>GAGE</t>
  </si>
  <si>
    <t>GARDEN</t>
  </si>
  <si>
    <t>GARFIELD</t>
  </si>
  <si>
    <t>GOSPER</t>
  </si>
  <si>
    <t>GRANT</t>
  </si>
  <si>
    <t>GREELEY</t>
  </si>
  <si>
    <t>HALL</t>
  </si>
  <si>
    <t>HAMILTON</t>
  </si>
  <si>
    <t>HARLAN</t>
  </si>
  <si>
    <t>HAYES</t>
  </si>
  <si>
    <t>HITCHCOCK</t>
  </si>
  <si>
    <t>HOLT</t>
  </si>
  <si>
    <t>HOOKER</t>
  </si>
  <si>
    <t>HOWARD</t>
  </si>
  <si>
    <t>JEFFERSON</t>
  </si>
  <si>
    <t>JOHNSON</t>
  </si>
  <si>
    <t>KEARNEY</t>
  </si>
  <si>
    <t>KEITH</t>
  </si>
  <si>
    <t>KEYA PAHA</t>
  </si>
  <si>
    <t>KIMBALL</t>
  </si>
  <si>
    <t>KNOX</t>
  </si>
  <si>
    <t>LANCASTER</t>
  </si>
  <si>
    <t>LINCOLN</t>
  </si>
  <si>
    <t>LOGAN</t>
  </si>
  <si>
    <t>LOUP</t>
  </si>
  <si>
    <t>MADISON</t>
  </si>
  <si>
    <t>MCPHERSON</t>
  </si>
  <si>
    <t>MERRICK</t>
  </si>
  <si>
    <t>MORRILL</t>
  </si>
  <si>
    <t>NANCE</t>
  </si>
  <si>
    <t>NEMAHA</t>
  </si>
  <si>
    <t>NUCKOLLS</t>
  </si>
  <si>
    <t>OTOE</t>
  </si>
  <si>
    <t>PAWNEE</t>
  </si>
  <si>
    <t>PERKINS</t>
  </si>
  <si>
    <t>PHELPS</t>
  </si>
  <si>
    <t>PIERCE</t>
  </si>
  <si>
    <t>PLATTE</t>
  </si>
  <si>
    <t>POLK</t>
  </si>
  <si>
    <t>RED WILLOW</t>
  </si>
  <si>
    <t>RICHARDSON</t>
  </si>
  <si>
    <t>ROCK</t>
  </si>
  <si>
    <t>SALINE</t>
  </si>
  <si>
    <t>SARPY</t>
  </si>
  <si>
    <t>SAUNDERS</t>
  </si>
  <si>
    <t>SCOTTS BLUFF</t>
  </si>
  <si>
    <t>SEWARD</t>
  </si>
  <si>
    <t>SHERIDAN</t>
  </si>
  <si>
    <t>SHERMAN</t>
  </si>
  <si>
    <t>SIOUX</t>
  </si>
  <si>
    <t>STANTON</t>
  </si>
  <si>
    <t>THAYER</t>
  </si>
  <si>
    <t>THOMAS</t>
  </si>
  <si>
    <t>THURSTON</t>
  </si>
  <si>
    <t>VALLEY</t>
  </si>
  <si>
    <t>WASHINGTON</t>
  </si>
  <si>
    <t>WAYNE</t>
  </si>
  <si>
    <t>WEBSTER</t>
  </si>
  <si>
    <t>WHEELER</t>
  </si>
  <si>
    <t>YORK</t>
  </si>
  <si>
    <t>STATE TOTALS</t>
  </si>
  <si>
    <t>Certified</t>
  </si>
  <si>
    <t>Residential</t>
  </si>
  <si>
    <t>Average Value</t>
  </si>
  <si>
    <t>Over Age 65 cat.</t>
  </si>
  <si>
    <t>Maximum</t>
  </si>
  <si>
    <t>Residential Value</t>
  </si>
  <si>
    <t>Disabled categories</t>
  </si>
  <si>
    <t>Exempt Amount</t>
  </si>
  <si>
    <t>Disabled Categories</t>
  </si>
  <si>
    <t>County 
Number &amp; Name</t>
  </si>
  <si>
    <t>Certified
Average at
120%</t>
  </si>
  <si>
    <t>Certified
Average at
200%</t>
  </si>
  <si>
    <t>Certified
Average at
225%</t>
  </si>
  <si>
    <t>Total
Residential
Parcels</t>
  </si>
  <si>
    <t>Total
Residential
Value</t>
  </si>
  <si>
    <t>Stat. § 77-3501.01(1)</t>
  </si>
  <si>
    <t>Stat. § 77-3501.01(2)</t>
  </si>
  <si>
    <t>Stat. § 77-3505.02(1)</t>
  </si>
  <si>
    <t>Stat.§ 77-3505.02(2)</t>
  </si>
  <si>
    <t>Stat. § 77-3506.02</t>
  </si>
  <si>
    <t xml:space="preserve">General Notes: </t>
  </si>
  <si>
    <t>- For over-age 65 applicants to be eligible for exemption, the maximum assessed value of the homestead is $95,000 or 200% of the county's average assessed value of single-family residential property, whichever is greater.</t>
  </si>
  <si>
    <r>
      <rPr>
        <b/>
        <sz val="9"/>
        <rFont val="Times New Roman"/>
        <family val="1"/>
      </rPr>
      <t>Source:</t>
    </r>
    <r>
      <rPr>
        <sz val="9"/>
        <rFont val="Times New Roman"/>
        <family val="1"/>
      </rPr>
      <t xml:space="preserve"> Average Single-Family Residential Value information as certified by the county assessors pursuant to Neb. Rev. Stat. </t>
    </r>
    <r>
      <rPr>
        <sz val="9"/>
        <rFont val="Arial"/>
        <family val="2"/>
      </rPr>
      <t xml:space="preserve">§ </t>
    </r>
    <r>
      <rPr>
        <sz val="9"/>
        <rFont val="Times New Roman"/>
        <family val="1"/>
      </rPr>
      <t>77-3506.02.</t>
    </r>
  </si>
  <si>
    <t>- For most disabled applicants to be eligible for exemption, the maximum assessed value of the homestead is $110,000 or 225% of the county's average assessed value of single-family residential property, whichever is greater.</t>
  </si>
  <si>
    <t>- For over-age 65 applicants, the maximum exemption is the taxable value of the homestead up to $40,000 or 100% of the county's average assessed value of single-family residential property, whichever is greater.</t>
  </si>
  <si>
    <t>- For most disabled applicants, the maximum exemption is the taxable value of the homestead up to $50,000 or 120% of the county's average assessed value of single-family residential property, whichever is greater.</t>
  </si>
  <si>
    <t>Total</t>
  </si>
  <si>
    <t xml:space="preserve">Maximum </t>
  </si>
  <si>
    <t>Average</t>
  </si>
  <si>
    <t>Average at</t>
  </si>
  <si>
    <t>Value</t>
  </si>
  <si>
    <t>County</t>
  </si>
  <si>
    <t>Parcels</t>
  </si>
  <si>
    <t>Age Category</t>
  </si>
  <si>
    <t>Disability Categories</t>
  </si>
  <si>
    <t>Adams</t>
  </si>
  <si>
    <t>Antelope</t>
  </si>
  <si>
    <t>Arthur</t>
  </si>
  <si>
    <t>Banner</t>
  </si>
  <si>
    <t>Blaine</t>
  </si>
  <si>
    <t>Boone</t>
  </si>
  <si>
    <t>Box Butte</t>
  </si>
  <si>
    <t>Boyd</t>
  </si>
  <si>
    <t>Brown</t>
  </si>
  <si>
    <t>Buffalo</t>
  </si>
  <si>
    <t>Burt</t>
  </si>
  <si>
    <t>Butler</t>
  </si>
  <si>
    <t>Cass</t>
  </si>
  <si>
    <t>Cedar</t>
  </si>
  <si>
    <t>Chase</t>
  </si>
  <si>
    <t>Cherry</t>
  </si>
  <si>
    <t>Cheyenne</t>
  </si>
  <si>
    <t>Clay</t>
  </si>
  <si>
    <t>Colfax</t>
  </si>
  <si>
    <t>Cuming</t>
  </si>
  <si>
    <t>Custer</t>
  </si>
  <si>
    <t>Dakota</t>
  </si>
  <si>
    <t>Dawes</t>
  </si>
  <si>
    <t>Dawson</t>
  </si>
  <si>
    <t>Deuel</t>
  </si>
  <si>
    <t>Dodge</t>
  </si>
  <si>
    <t>Douglas</t>
  </si>
  <si>
    <t>Dundy</t>
  </si>
  <si>
    <t>Fillmore</t>
  </si>
  <si>
    <t>Franklin</t>
  </si>
  <si>
    <t>Frontier</t>
  </si>
  <si>
    <t>Furnas</t>
  </si>
  <si>
    <t>Gage</t>
  </si>
  <si>
    <t>Garden</t>
  </si>
  <si>
    <t>Garfield</t>
  </si>
  <si>
    <t>Gosper</t>
  </si>
  <si>
    <t>Grant</t>
  </si>
  <si>
    <t>Greeley</t>
  </si>
  <si>
    <t>Hall</t>
  </si>
  <si>
    <t>Hamilton</t>
  </si>
  <si>
    <t>Harlan</t>
  </si>
  <si>
    <t>Hayes</t>
  </si>
  <si>
    <t>Hitchcock</t>
  </si>
  <si>
    <t>Holt</t>
  </si>
  <si>
    <t>Hooker</t>
  </si>
  <si>
    <t>Howard</t>
  </si>
  <si>
    <t>Jefferson</t>
  </si>
  <si>
    <t>Johnson</t>
  </si>
  <si>
    <t>Kearney</t>
  </si>
  <si>
    <t>Keith</t>
  </si>
  <si>
    <t>Keya Paha</t>
  </si>
  <si>
    <t>Kimball</t>
  </si>
  <si>
    <t>Knox</t>
  </si>
  <si>
    <t>Lancaster</t>
  </si>
  <si>
    <t>Lincoln</t>
  </si>
  <si>
    <t>Logan</t>
  </si>
  <si>
    <t>Loup</t>
  </si>
  <si>
    <t>Madison</t>
  </si>
  <si>
    <t>McPherson</t>
  </si>
  <si>
    <t>Merrick</t>
  </si>
  <si>
    <t>Morrill</t>
  </si>
  <si>
    <t>Nance</t>
  </si>
  <si>
    <t>Nemaha</t>
  </si>
  <si>
    <t>Nuckolls</t>
  </si>
  <si>
    <t>Otoe</t>
  </si>
  <si>
    <t>Pawnee</t>
  </si>
  <si>
    <t>Perkins</t>
  </si>
  <si>
    <t>Phelps</t>
  </si>
  <si>
    <t>Pierce</t>
  </si>
  <si>
    <t>Platte</t>
  </si>
  <si>
    <t>Polk</t>
  </si>
  <si>
    <t>Red Willow</t>
  </si>
  <si>
    <t>Richardson</t>
  </si>
  <si>
    <t>Rock</t>
  </si>
  <si>
    <t>Saline</t>
  </si>
  <si>
    <t>Sarpy</t>
  </si>
  <si>
    <t>Saunders</t>
  </si>
  <si>
    <t>Scotts Bluff</t>
  </si>
  <si>
    <t>Seward</t>
  </si>
  <si>
    <t>Sheridan</t>
  </si>
  <si>
    <t>Sherman</t>
  </si>
  <si>
    <t>Sioux</t>
  </si>
  <si>
    <t>Stanton</t>
  </si>
  <si>
    <t>Thayer</t>
  </si>
  <si>
    <t>Thomas</t>
  </si>
  <si>
    <t>Thurston</t>
  </si>
  <si>
    <t>Valley</t>
  </si>
  <si>
    <t>Washington</t>
  </si>
  <si>
    <t>Wayne</t>
  </si>
  <si>
    <t>Webster</t>
  </si>
  <si>
    <t>Wheeler</t>
  </si>
  <si>
    <t>York</t>
  </si>
  <si>
    <t>Cnty#</t>
  </si>
  <si>
    <t>Dixon</t>
  </si>
  <si>
    <t>State Calculated</t>
  </si>
  <si>
    <t>(from data certified by county assessors per Neb. Rev. Stat. § 77-3506.02)</t>
  </si>
  <si>
    <t>Table 26D   2018 Homestead Exemption - Average Residential Value</t>
  </si>
  <si>
    <t>September, 2018</t>
  </si>
  <si>
    <t xml:space="preserve">           2018 Average Residential Value</t>
  </si>
  <si>
    <t>- The qualification for homestead exemption in assessment/tax year 2018 relies on income data from 2017; the percentage of relief applies to the assessed value of the  homestead up to the maximum exemption amount.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</si>
</sst>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\ #,##0"/>
    <numFmt numFmtId="165" formatCode="#,##0;[Red]#,##0"/>
  </numFmts>
  <fonts count="55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9"/>
      <name val="Times New Roman"/>
      <family val="1"/>
    </font>
    <font>
      <i/>
      <sz val="9"/>
      <name val="Arial"/>
      <family val="2"/>
    </font>
    <font>
      <b/>
      <sz val="14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8"/>
      <color indexed="12"/>
      <name val="Arial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8"/>
      <color theme="10"/>
      <name val="Arial"/>
      <family val="2"/>
    </font>
    <font>
      <sz val="10"/>
      <color theme="1"/>
      <name val="Times New Roman"/>
      <family val="1"/>
    </font>
    <font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>
        <color indexed="8"/>
      </top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double"/>
      <bottom style="thin"/>
    </border>
    <border>
      <left/>
      <right/>
      <top/>
      <bottom style="thin">
        <color indexed="8"/>
      </bottom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0" fillId="0" borderId="0">
      <alignment/>
      <protection/>
    </xf>
    <xf numFmtId="4" fontId="0" fillId="0" borderId="0">
      <alignment/>
      <protection/>
    </xf>
    <xf numFmtId="4" fontId="0" fillId="0" borderId="0">
      <alignment/>
      <protection/>
    </xf>
    <xf numFmtId="3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>
      <alignment/>
      <protection/>
    </xf>
    <xf numFmtId="14" fontId="0" fillId="0" borderId="0">
      <alignment/>
      <protection/>
    </xf>
    <xf numFmtId="0" fontId="38" fillId="0" borderId="0" applyNumberFormat="0" applyFill="0" applyBorder="0" applyAlignment="0" applyProtection="0"/>
    <xf numFmtId="2" fontId="0" fillId="0" borderId="0">
      <alignment/>
      <protection/>
    </xf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10" fillId="0" borderId="0">
      <alignment/>
      <protection/>
    </xf>
    <xf numFmtId="0" fontId="42" fillId="0" borderId="4" applyNumberFormat="0" applyFill="0" applyAlignment="0" applyProtection="0"/>
    <xf numFmtId="0" fontId="11" fillId="0" borderId="0">
      <alignment/>
      <protection/>
    </xf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0" fillId="0" borderId="10">
      <alignment/>
      <protection/>
    </xf>
    <xf numFmtId="0" fontId="51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2" fillId="0" borderId="11" xfId="0" applyNumberFormat="1" applyFont="1" applyBorder="1" applyAlignment="1">
      <alignment/>
    </xf>
    <xf numFmtId="3" fontId="2" fillId="0" borderId="11" xfId="0" applyNumberFormat="1" applyFont="1" applyFill="1" applyBorder="1" applyAlignment="1">
      <alignment/>
    </xf>
    <xf numFmtId="1" fontId="2" fillId="0" borderId="12" xfId="0" applyNumberFormat="1" applyFont="1" applyBorder="1" applyAlignment="1">
      <alignment/>
    </xf>
    <xf numFmtId="0" fontId="2" fillId="0" borderId="13" xfId="0" applyFont="1" applyBorder="1" applyAlignment="1">
      <alignment/>
    </xf>
    <xf numFmtId="1" fontId="2" fillId="0" borderId="14" xfId="0" applyNumberFormat="1" applyFont="1" applyBorder="1" applyAlignment="1">
      <alignment/>
    </xf>
    <xf numFmtId="0" fontId="2" fillId="0" borderId="15" xfId="0" applyFont="1" applyBorder="1" applyAlignment="1">
      <alignment/>
    </xf>
    <xf numFmtId="1" fontId="2" fillId="0" borderId="14" xfId="0" applyNumberFormat="1" applyFont="1" applyFill="1" applyBorder="1" applyAlignment="1">
      <alignment/>
    </xf>
    <xf numFmtId="0" fontId="2" fillId="0" borderId="15" xfId="0" applyFont="1" applyFill="1" applyBorder="1" applyAlignment="1">
      <alignment/>
    </xf>
    <xf numFmtId="1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" fontId="7" fillId="0" borderId="18" xfId="0" applyNumberFormat="1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3" fontId="2" fillId="0" borderId="15" xfId="0" applyNumberFormat="1" applyFont="1" applyFill="1" applyBorder="1" applyAlignment="1">
      <alignment/>
    </xf>
    <xf numFmtId="0" fontId="7" fillId="0" borderId="13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1" fontId="7" fillId="0" borderId="13" xfId="0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3" fontId="2" fillId="0" borderId="19" xfId="0" applyNumberFormat="1" applyFont="1" applyBorder="1" applyAlignment="1">
      <alignment/>
    </xf>
    <xf numFmtId="3" fontId="2" fillId="0" borderId="19" xfId="0" applyNumberFormat="1" applyFont="1" applyFill="1" applyBorder="1" applyAlignment="1">
      <alignment/>
    </xf>
    <xf numFmtId="3" fontId="2" fillId="0" borderId="17" xfId="0" applyNumberFormat="1" applyFont="1" applyFill="1" applyBorder="1" applyAlignment="1">
      <alignment/>
    </xf>
    <xf numFmtId="0" fontId="6" fillId="0" borderId="0" xfId="0" applyFont="1" applyFill="1" applyAlignment="1">
      <alignment horizontal="centerContinuous"/>
    </xf>
    <xf numFmtId="0" fontId="0" fillId="0" borderId="0" xfId="0" applyFill="1" applyAlignment="1">
      <alignment horizontal="centerContinuous"/>
    </xf>
    <xf numFmtId="0" fontId="5" fillId="0" borderId="0" xfId="0" applyFont="1" applyFill="1" applyAlignment="1">
      <alignment horizontal="centerContinuous"/>
    </xf>
    <xf numFmtId="0" fontId="0" fillId="0" borderId="0" xfId="0" applyFill="1" applyAlignment="1">
      <alignment/>
    </xf>
    <xf numFmtId="1" fontId="2" fillId="33" borderId="14" xfId="0" applyNumberFormat="1" applyFont="1" applyFill="1" applyBorder="1" applyAlignment="1">
      <alignment/>
    </xf>
    <xf numFmtId="0" fontId="2" fillId="33" borderId="15" xfId="0" applyFont="1" applyFill="1" applyBorder="1" applyAlignment="1">
      <alignment/>
    </xf>
    <xf numFmtId="3" fontId="2" fillId="33" borderId="11" xfId="0" applyNumberFormat="1" applyFont="1" applyFill="1" applyBorder="1" applyAlignment="1">
      <alignment/>
    </xf>
    <xf numFmtId="3" fontId="2" fillId="33" borderId="15" xfId="0" applyNumberFormat="1" applyFont="1" applyFill="1" applyBorder="1" applyAlignment="1">
      <alignment/>
    </xf>
    <xf numFmtId="0" fontId="52" fillId="0" borderId="19" xfId="62" applyFont="1" applyFill="1" applyBorder="1" applyAlignment="1">
      <alignment horizontal="center"/>
    </xf>
    <xf numFmtId="0" fontId="52" fillId="0" borderId="17" xfId="62" applyFont="1" applyFill="1" applyBorder="1" applyAlignment="1">
      <alignment horizontal="center"/>
    </xf>
    <xf numFmtId="1" fontId="3" fillId="0" borderId="20" xfId="0" applyNumberFormat="1" applyFont="1" applyBorder="1" applyAlignment="1">
      <alignment/>
    </xf>
    <xf numFmtId="0" fontId="3" fillId="0" borderId="21" xfId="0" applyFont="1" applyBorder="1" applyAlignment="1">
      <alignment/>
    </xf>
    <xf numFmtId="3" fontId="3" fillId="0" borderId="22" xfId="0" applyNumberFormat="1" applyFont="1" applyBorder="1" applyAlignment="1" quotePrefix="1">
      <alignment horizontal="center"/>
    </xf>
    <xf numFmtId="3" fontId="3" fillId="0" borderId="22" xfId="0" applyNumberFormat="1" applyFont="1" applyBorder="1" applyAlignment="1">
      <alignment/>
    </xf>
    <xf numFmtId="3" fontId="7" fillId="0" borderId="22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 quotePrefix="1">
      <alignment/>
    </xf>
    <xf numFmtId="0" fontId="8" fillId="0" borderId="0" xfId="0" applyFont="1" applyFill="1" applyBorder="1" applyAlignment="1">
      <alignment/>
    </xf>
    <xf numFmtId="0" fontId="53" fillId="0" borderId="0" xfId="69" applyFont="1">
      <alignment/>
      <protection/>
    </xf>
    <xf numFmtId="0" fontId="2" fillId="0" borderId="0" xfId="68" applyFont="1">
      <alignment/>
      <protection/>
    </xf>
    <xf numFmtId="0" fontId="2" fillId="0" borderId="0" xfId="44" applyNumberFormat="1" applyFont="1" applyBorder="1">
      <alignment/>
      <protection/>
    </xf>
    <xf numFmtId="0" fontId="3" fillId="0" borderId="0" xfId="44" applyNumberFormat="1" applyFont="1" applyBorder="1">
      <alignment/>
      <protection/>
    </xf>
    <xf numFmtId="0" fontId="3" fillId="0" borderId="0" xfId="68" applyFont="1">
      <alignment/>
      <protection/>
    </xf>
    <xf numFmtId="0" fontId="2" fillId="0" borderId="0" xfId="68" applyFont="1" applyAlignment="1">
      <alignment horizontal="right"/>
      <protection/>
    </xf>
    <xf numFmtId="0" fontId="33" fillId="0" borderId="0" xfId="69">
      <alignment/>
      <protection/>
    </xf>
    <xf numFmtId="0" fontId="54" fillId="0" borderId="0" xfId="69" applyFont="1">
      <alignment/>
      <protection/>
    </xf>
    <xf numFmtId="0" fontId="7" fillId="0" borderId="0" xfId="44" applyNumberFormat="1" applyFont="1" applyBorder="1">
      <alignment/>
      <protection/>
    </xf>
    <xf numFmtId="0" fontId="7" fillId="0" borderId="0" xfId="44" applyNumberFormat="1" applyFont="1" applyBorder="1" applyAlignment="1">
      <alignment horizontal="center"/>
      <protection/>
    </xf>
    <xf numFmtId="0" fontId="7" fillId="0" borderId="0" xfId="68" applyFont="1" applyAlignment="1">
      <alignment horizontal="center"/>
      <protection/>
    </xf>
    <xf numFmtId="0" fontId="7" fillId="0" borderId="0" xfId="44" applyNumberFormat="1" applyFont="1">
      <alignment/>
      <protection/>
    </xf>
    <xf numFmtId="0" fontId="7" fillId="0" borderId="0" xfId="44" applyNumberFormat="1" applyFont="1" applyAlignment="1">
      <alignment horizontal="center"/>
      <protection/>
    </xf>
    <xf numFmtId="0" fontId="7" fillId="0" borderId="23" xfId="44" applyNumberFormat="1" applyFont="1" applyBorder="1">
      <alignment/>
      <protection/>
    </xf>
    <xf numFmtId="9" fontId="7" fillId="0" borderId="23" xfId="44" applyNumberFormat="1" applyFont="1" applyBorder="1" applyAlignment="1">
      <alignment horizontal="center"/>
      <protection/>
    </xf>
    <xf numFmtId="0" fontId="7" fillId="0" borderId="23" xfId="44" applyNumberFormat="1" applyFont="1" applyBorder="1" applyAlignment="1">
      <alignment horizontal="center"/>
      <protection/>
    </xf>
    <xf numFmtId="165" fontId="53" fillId="0" borderId="0" xfId="69" applyNumberFormat="1" applyFont="1">
      <alignment/>
      <protection/>
    </xf>
    <xf numFmtId="3" fontId="3" fillId="0" borderId="22" xfId="0" applyNumberFormat="1" applyFont="1" applyBorder="1" applyAlignment="1" quotePrefix="1">
      <alignment horizontal="right"/>
    </xf>
    <xf numFmtId="1" fontId="3" fillId="0" borderId="12" xfId="0" applyNumberFormat="1" applyFont="1" applyBorder="1" applyAlignment="1">
      <alignment horizontal="center" vertical="center" wrapText="1"/>
    </xf>
    <xf numFmtId="1" fontId="3" fillId="0" borderId="13" xfId="0" applyNumberFormat="1" applyFont="1" applyBorder="1" applyAlignment="1">
      <alignment horizontal="center" vertical="center" wrapText="1"/>
    </xf>
    <xf numFmtId="1" fontId="3" fillId="0" borderId="14" xfId="0" applyNumberFormat="1" applyFont="1" applyBorder="1" applyAlignment="1">
      <alignment horizontal="center" vertical="center" wrapText="1"/>
    </xf>
    <xf numFmtId="1" fontId="3" fillId="0" borderId="15" xfId="0" applyNumberFormat="1" applyFont="1" applyBorder="1" applyAlignment="1">
      <alignment horizontal="center" vertical="center" wrapText="1"/>
    </xf>
    <xf numFmtId="1" fontId="3" fillId="0" borderId="16" xfId="0" applyNumberFormat="1" applyFont="1" applyBorder="1" applyAlignment="1">
      <alignment horizontal="center" vertical="center" wrapText="1"/>
    </xf>
    <xf numFmtId="1" fontId="3" fillId="0" borderId="17" xfId="0" applyNumberFormat="1" applyFont="1" applyBorder="1" applyAlignment="1">
      <alignment horizontal="center" vertical="center" wrapText="1"/>
    </xf>
    <xf numFmtId="1" fontId="3" fillId="0" borderId="18" xfId="0" applyNumberFormat="1" applyFont="1" applyBorder="1" applyAlignment="1">
      <alignment horizontal="center" vertical="center" wrapText="1"/>
    </xf>
    <xf numFmtId="1" fontId="3" fillId="0" borderId="11" xfId="0" applyNumberFormat="1" applyFont="1" applyBorder="1" applyAlignment="1">
      <alignment horizontal="center" vertical="center" wrapText="1"/>
    </xf>
    <xf numFmtId="1" fontId="3" fillId="0" borderId="19" xfId="0" applyNumberFormat="1" applyFont="1" applyBorder="1" applyAlignment="1">
      <alignment horizontal="center" vertical="center" wrapText="1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0" xfId="47"/>
    <cellStyle name="Currency" xfId="48"/>
    <cellStyle name="Currency [0]" xfId="49"/>
    <cellStyle name="Currency0" xfId="50"/>
    <cellStyle name="Date" xfId="51"/>
    <cellStyle name="Explanatory Text" xfId="52"/>
    <cellStyle name="Fixed" xfId="53"/>
    <cellStyle name="Followed Hyperlink" xfId="54"/>
    <cellStyle name="Good" xfId="55"/>
    <cellStyle name="Heading 1" xfId="56"/>
    <cellStyle name="Heading 1 2" xfId="57"/>
    <cellStyle name="Heading 2" xfId="58"/>
    <cellStyle name="Heading 2 2" xfId="59"/>
    <cellStyle name="Heading 3" xfId="60"/>
    <cellStyle name="Heading 4" xfId="61"/>
    <cellStyle name="Hyperlink" xfId="62"/>
    <cellStyle name="Hyperlink 2" xfId="63"/>
    <cellStyle name="Input" xfId="64"/>
    <cellStyle name="Linked Cell" xfId="65"/>
    <cellStyle name="Neutral" xfId="66"/>
    <cellStyle name="Normal 2" xfId="67"/>
    <cellStyle name="Normal 2 2" xfId="68"/>
    <cellStyle name="Normal 3" xfId="69"/>
    <cellStyle name="Note" xfId="70"/>
    <cellStyle name="Output" xfId="71"/>
    <cellStyle name="Percent" xfId="72"/>
    <cellStyle name="Title" xfId="73"/>
    <cellStyle name="Total" xfId="74"/>
    <cellStyle name="Total 2" xfId="75"/>
    <cellStyle name="Warning Text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uniweb.legislature.ne.gov/laws/statutes.php?statute=77-3501.01" TargetMode="External" /><Relationship Id="rId2" Type="http://schemas.openxmlformats.org/officeDocument/2006/relationships/hyperlink" Target="http://uniweb.legislature.ne.gov/laws/statutes.php?statute=77-3501.01" TargetMode="External" /><Relationship Id="rId3" Type="http://schemas.openxmlformats.org/officeDocument/2006/relationships/hyperlink" Target="http://uniweb.legislature.ne.gov/laws/statutes.php?statute=77-3505.02" TargetMode="External" /><Relationship Id="rId4" Type="http://schemas.openxmlformats.org/officeDocument/2006/relationships/hyperlink" Target="http://uniweb.legislature.ne.gov/laws/statutes.php?statute=77-3505.02" TargetMode="External" /><Relationship Id="rId5" Type="http://schemas.openxmlformats.org/officeDocument/2006/relationships/hyperlink" Target="http://uniweb.legislature.ne.gov/laws/statutes.php?statute=77-3506.02" TargetMode="Externa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uniweb.legislature.ne.gov/laws/statutes.php?statute=77-3501.01" TargetMode="External" /><Relationship Id="rId2" Type="http://schemas.openxmlformats.org/officeDocument/2006/relationships/hyperlink" Target="http://uniweb.legislature.ne.gov/laws/statutes.php?statute=77-3501.01" TargetMode="External" /><Relationship Id="rId3" Type="http://schemas.openxmlformats.org/officeDocument/2006/relationships/hyperlink" Target="http://uniweb.legislature.ne.gov/laws/statutes.php?statute=77-3505.02" TargetMode="External" /><Relationship Id="rId4" Type="http://schemas.openxmlformats.org/officeDocument/2006/relationships/hyperlink" Target="http://uniweb.legislature.ne.gov/laws/statutes.php?statute=77-3505.02" TargetMode="External" /><Relationship Id="rId5" Type="http://schemas.openxmlformats.org/officeDocument/2006/relationships/hyperlink" Target="http://uniweb.legislature.ne.gov/laws/statutes.php?statute=77-3506.02" TargetMode="External" /><Relationship Id="rId6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.00390625" style="0" customWidth="1"/>
    <col min="2" max="2" width="11.28125" style="0" bestFit="1" customWidth="1"/>
    <col min="3" max="3" width="15.7109375" style="0" customWidth="1"/>
    <col min="4" max="4" width="10.7109375" style="0" customWidth="1"/>
    <col min="5" max="5" width="10.7109375" style="3" customWidth="1"/>
    <col min="6" max="7" width="10.7109375" style="0" customWidth="1"/>
    <col min="8" max="8" width="15.7109375" style="3" customWidth="1"/>
    <col min="9" max="12" width="16.28125" style="0" customWidth="1"/>
  </cols>
  <sheetData>
    <row r="1" spans="1:12" s="29" customFormat="1" ht="18.75" customHeight="1">
      <c r="A1" s="26" t="s">
        <v>225</v>
      </c>
      <c r="B1" s="27"/>
      <c r="C1" s="26"/>
      <c r="D1" s="27"/>
      <c r="E1" s="28"/>
      <c r="F1" s="27"/>
      <c r="G1" s="27"/>
      <c r="H1" s="28"/>
      <c r="I1" s="27"/>
      <c r="J1" s="27"/>
      <c r="K1" s="27"/>
      <c r="L1" s="27"/>
    </row>
    <row r="2" spans="1:12" s="29" customFormat="1" ht="4.5" customHeight="1">
      <c r="A2" s="26"/>
      <c r="B2" s="27"/>
      <c r="C2" s="26"/>
      <c r="D2" s="27"/>
      <c r="E2" s="28"/>
      <c r="F2" s="27"/>
      <c r="G2" s="27"/>
      <c r="H2" s="28"/>
      <c r="I2" s="27"/>
      <c r="J2" s="27"/>
      <c r="K2" s="27"/>
      <c r="L2" s="27"/>
    </row>
    <row r="3" spans="1:12" ht="12.75" customHeight="1">
      <c r="A3" s="63" t="s">
        <v>103</v>
      </c>
      <c r="B3" s="64"/>
      <c r="C3" s="14" t="s">
        <v>94</v>
      </c>
      <c r="D3" s="69" t="s">
        <v>104</v>
      </c>
      <c r="E3" s="69" t="s">
        <v>105</v>
      </c>
      <c r="F3" s="69" t="s">
        <v>106</v>
      </c>
      <c r="G3" s="69" t="s">
        <v>107</v>
      </c>
      <c r="H3" s="69" t="s">
        <v>108</v>
      </c>
      <c r="I3" s="18" t="s">
        <v>98</v>
      </c>
      <c r="J3" s="18" t="s">
        <v>98</v>
      </c>
      <c r="K3" s="20" t="s">
        <v>98</v>
      </c>
      <c r="L3" s="21" t="s">
        <v>98</v>
      </c>
    </row>
    <row r="4" spans="1:12" ht="12.75" customHeight="1">
      <c r="A4" s="65"/>
      <c r="B4" s="66"/>
      <c r="C4" s="15" t="s">
        <v>95</v>
      </c>
      <c r="D4" s="70"/>
      <c r="E4" s="70"/>
      <c r="F4" s="70"/>
      <c r="G4" s="70"/>
      <c r="H4" s="70"/>
      <c r="I4" s="19" t="s">
        <v>101</v>
      </c>
      <c r="J4" s="19" t="s">
        <v>101</v>
      </c>
      <c r="K4" s="22" t="s">
        <v>99</v>
      </c>
      <c r="L4" s="16" t="s">
        <v>99</v>
      </c>
    </row>
    <row r="5" spans="1:12" ht="12.75">
      <c r="A5" s="65"/>
      <c r="B5" s="66"/>
      <c r="C5" s="15" t="s">
        <v>96</v>
      </c>
      <c r="D5" s="70"/>
      <c r="E5" s="70"/>
      <c r="F5" s="70"/>
      <c r="G5" s="70"/>
      <c r="H5" s="70"/>
      <c r="I5" s="19" t="s">
        <v>97</v>
      </c>
      <c r="J5" s="19" t="s">
        <v>102</v>
      </c>
      <c r="K5" s="22" t="s">
        <v>97</v>
      </c>
      <c r="L5" s="16" t="s">
        <v>100</v>
      </c>
    </row>
    <row r="6" spans="1:12" ht="12.75">
      <c r="A6" s="67"/>
      <c r="B6" s="68"/>
      <c r="C6" s="34" t="s">
        <v>113</v>
      </c>
      <c r="D6" s="71"/>
      <c r="E6" s="71"/>
      <c r="F6" s="71"/>
      <c r="G6" s="71"/>
      <c r="H6" s="71"/>
      <c r="I6" s="35" t="s">
        <v>109</v>
      </c>
      <c r="J6" s="34" t="s">
        <v>110</v>
      </c>
      <c r="K6" s="34" t="s">
        <v>111</v>
      </c>
      <c r="L6" s="34" t="s">
        <v>112</v>
      </c>
    </row>
    <row r="7" spans="1:12" ht="12" customHeight="1">
      <c r="A7" s="6">
        <v>1</v>
      </c>
      <c r="B7" s="7" t="s">
        <v>0</v>
      </c>
      <c r="C7" s="4">
        <v>113808</v>
      </c>
      <c r="D7" s="4">
        <v>136570</v>
      </c>
      <c r="E7" s="5">
        <v>227616</v>
      </c>
      <c r="F7" s="5">
        <v>256068</v>
      </c>
      <c r="G7" s="5">
        <v>11199</v>
      </c>
      <c r="H7" s="5">
        <v>1274539340</v>
      </c>
      <c r="I7" s="17">
        <v>113808</v>
      </c>
      <c r="J7" s="17">
        <v>136570</v>
      </c>
      <c r="K7" s="5">
        <v>227616</v>
      </c>
      <c r="L7" s="17">
        <v>256068</v>
      </c>
    </row>
    <row r="8" spans="1:12" ht="12" customHeight="1">
      <c r="A8" s="8">
        <v>2</v>
      </c>
      <c r="B8" s="9" t="s">
        <v>1</v>
      </c>
      <c r="C8" s="4">
        <v>78921</v>
      </c>
      <c r="D8" s="4">
        <v>94705</v>
      </c>
      <c r="E8" s="5">
        <v>157842</v>
      </c>
      <c r="F8" s="5">
        <v>177572</v>
      </c>
      <c r="G8" s="5">
        <v>3019</v>
      </c>
      <c r="H8" s="5">
        <v>238263960</v>
      </c>
      <c r="I8" s="17">
        <v>78921</v>
      </c>
      <c r="J8" s="17">
        <v>94705</v>
      </c>
      <c r="K8" s="5">
        <v>157842</v>
      </c>
      <c r="L8" s="17">
        <v>177572</v>
      </c>
    </row>
    <row r="9" spans="1:12" ht="12" customHeight="1">
      <c r="A9" s="8">
        <v>3</v>
      </c>
      <c r="B9" s="9" t="s">
        <v>2</v>
      </c>
      <c r="C9" s="4">
        <v>58519</v>
      </c>
      <c r="D9" s="4">
        <v>70223</v>
      </c>
      <c r="E9" s="5">
        <v>117038</v>
      </c>
      <c r="F9" s="5">
        <v>131668</v>
      </c>
      <c r="G9" s="5">
        <v>209</v>
      </c>
      <c r="H9" s="5">
        <v>12230568</v>
      </c>
      <c r="I9" s="17">
        <v>58519</v>
      </c>
      <c r="J9" s="17">
        <v>70223</v>
      </c>
      <c r="K9" s="5">
        <v>117038</v>
      </c>
      <c r="L9" s="17">
        <v>131668</v>
      </c>
    </row>
    <row r="10" spans="1:12" ht="12" customHeight="1">
      <c r="A10" s="8">
        <v>4</v>
      </c>
      <c r="B10" s="9" t="s">
        <v>3</v>
      </c>
      <c r="C10" s="4">
        <v>78026</v>
      </c>
      <c r="D10" s="4">
        <v>93631</v>
      </c>
      <c r="E10" s="5">
        <v>156052</v>
      </c>
      <c r="F10" s="5">
        <v>175559</v>
      </c>
      <c r="G10" s="5">
        <v>314</v>
      </c>
      <c r="H10" s="5">
        <v>24500217</v>
      </c>
      <c r="I10" s="17">
        <v>78026</v>
      </c>
      <c r="J10" s="17">
        <v>93631</v>
      </c>
      <c r="K10" s="5">
        <v>156052</v>
      </c>
      <c r="L10" s="17">
        <v>175559</v>
      </c>
    </row>
    <row r="11" spans="1:12" ht="12" customHeight="1">
      <c r="A11" s="8">
        <v>5</v>
      </c>
      <c r="B11" s="9" t="s">
        <v>4</v>
      </c>
      <c r="C11" s="4">
        <v>47032</v>
      </c>
      <c r="D11" s="4">
        <v>56438</v>
      </c>
      <c r="E11" s="5">
        <v>94064</v>
      </c>
      <c r="F11" s="5">
        <v>105822</v>
      </c>
      <c r="G11" s="5">
        <v>249</v>
      </c>
      <c r="H11" s="5">
        <v>11711027</v>
      </c>
      <c r="I11" s="17">
        <v>47032</v>
      </c>
      <c r="J11" s="17">
        <v>56438</v>
      </c>
      <c r="K11" s="5">
        <v>95000</v>
      </c>
      <c r="L11" s="17">
        <v>110000</v>
      </c>
    </row>
    <row r="12" spans="1:12" ht="12" customHeight="1">
      <c r="A12" s="30">
        <v>6</v>
      </c>
      <c r="B12" s="31" t="s">
        <v>5</v>
      </c>
      <c r="C12" s="32">
        <v>105011</v>
      </c>
      <c r="D12" s="32">
        <v>126013</v>
      </c>
      <c r="E12" s="32">
        <v>210022</v>
      </c>
      <c r="F12" s="32">
        <v>236275</v>
      </c>
      <c r="G12" s="32">
        <v>2493</v>
      </c>
      <c r="H12" s="32">
        <v>261791860</v>
      </c>
      <c r="I12" s="33">
        <v>105011</v>
      </c>
      <c r="J12" s="33">
        <v>126013</v>
      </c>
      <c r="K12" s="32">
        <v>210022</v>
      </c>
      <c r="L12" s="33">
        <v>236275</v>
      </c>
    </row>
    <row r="13" spans="1:12" ht="12" customHeight="1">
      <c r="A13" s="30">
        <v>7</v>
      </c>
      <c r="B13" s="31" t="s">
        <v>6</v>
      </c>
      <c r="C13" s="32">
        <v>95737</v>
      </c>
      <c r="D13" s="32">
        <v>114884</v>
      </c>
      <c r="E13" s="32">
        <v>191474</v>
      </c>
      <c r="F13" s="32">
        <v>215408</v>
      </c>
      <c r="G13" s="32">
        <v>4452</v>
      </c>
      <c r="H13" s="32">
        <v>426220873</v>
      </c>
      <c r="I13" s="33">
        <v>95737</v>
      </c>
      <c r="J13" s="33">
        <v>114884</v>
      </c>
      <c r="K13" s="32">
        <v>191474</v>
      </c>
      <c r="L13" s="33">
        <v>215408</v>
      </c>
    </row>
    <row r="14" spans="1:12" ht="12" customHeight="1">
      <c r="A14" s="30">
        <v>8</v>
      </c>
      <c r="B14" s="31" t="s">
        <v>7</v>
      </c>
      <c r="C14" s="32">
        <v>34997</v>
      </c>
      <c r="D14" s="32">
        <v>41996</v>
      </c>
      <c r="E14" s="32">
        <v>69994</v>
      </c>
      <c r="F14" s="32">
        <v>78743</v>
      </c>
      <c r="G14" s="32">
        <v>1160</v>
      </c>
      <c r="H14" s="32">
        <v>40596440</v>
      </c>
      <c r="I14" s="33">
        <v>40000</v>
      </c>
      <c r="J14" s="33">
        <v>50000</v>
      </c>
      <c r="K14" s="32">
        <v>95000</v>
      </c>
      <c r="L14" s="33">
        <v>110000</v>
      </c>
    </row>
    <row r="15" spans="1:12" ht="12" customHeight="1">
      <c r="A15" s="30">
        <v>9</v>
      </c>
      <c r="B15" s="31" t="s">
        <v>8</v>
      </c>
      <c r="C15" s="32">
        <v>61272</v>
      </c>
      <c r="D15" s="32">
        <v>73526</v>
      </c>
      <c r="E15" s="32">
        <v>122544</v>
      </c>
      <c r="F15" s="32">
        <v>137862</v>
      </c>
      <c r="G15" s="32">
        <v>1658</v>
      </c>
      <c r="H15" s="32">
        <v>101588569</v>
      </c>
      <c r="I15" s="33">
        <v>61272</v>
      </c>
      <c r="J15" s="33">
        <v>73526</v>
      </c>
      <c r="K15" s="32">
        <v>122544</v>
      </c>
      <c r="L15" s="33">
        <v>137862</v>
      </c>
    </row>
    <row r="16" spans="1:12" ht="12" customHeight="1">
      <c r="A16" s="30">
        <v>10</v>
      </c>
      <c r="B16" s="31" t="s">
        <v>9</v>
      </c>
      <c r="C16" s="32">
        <v>167686</v>
      </c>
      <c r="D16" s="32">
        <v>201223</v>
      </c>
      <c r="E16" s="32">
        <v>335372</v>
      </c>
      <c r="F16" s="32">
        <v>377294</v>
      </c>
      <c r="G16" s="32">
        <v>15887</v>
      </c>
      <c r="H16" s="32">
        <v>2664031320</v>
      </c>
      <c r="I16" s="33">
        <v>167686</v>
      </c>
      <c r="J16" s="33">
        <v>201223</v>
      </c>
      <c r="K16" s="32">
        <v>335372</v>
      </c>
      <c r="L16" s="33">
        <v>377294</v>
      </c>
    </row>
    <row r="17" spans="1:12" ht="12" customHeight="1">
      <c r="A17" s="8">
        <v>11</v>
      </c>
      <c r="B17" s="9" t="s">
        <v>10</v>
      </c>
      <c r="C17" s="4">
        <v>84730</v>
      </c>
      <c r="D17" s="4">
        <v>101676</v>
      </c>
      <c r="E17" s="5">
        <v>169460</v>
      </c>
      <c r="F17" s="5">
        <v>190643</v>
      </c>
      <c r="G17" s="5">
        <v>3170</v>
      </c>
      <c r="H17" s="5">
        <v>268592636</v>
      </c>
      <c r="I17" s="17">
        <v>84730</v>
      </c>
      <c r="J17" s="17">
        <v>101676</v>
      </c>
      <c r="K17" s="5">
        <v>169460</v>
      </c>
      <c r="L17" s="17">
        <v>190643</v>
      </c>
    </row>
    <row r="18" spans="1:12" ht="12" customHeight="1">
      <c r="A18" s="8">
        <v>12</v>
      </c>
      <c r="B18" s="9" t="s">
        <v>11</v>
      </c>
      <c r="C18" s="4">
        <v>90911</v>
      </c>
      <c r="D18" s="4">
        <v>109093</v>
      </c>
      <c r="E18" s="5">
        <v>181822</v>
      </c>
      <c r="F18" s="5">
        <v>204550</v>
      </c>
      <c r="G18" s="5">
        <v>3577</v>
      </c>
      <c r="H18" s="5">
        <v>325189875</v>
      </c>
      <c r="I18" s="17">
        <v>90911</v>
      </c>
      <c r="J18" s="17">
        <v>109093</v>
      </c>
      <c r="K18" s="5">
        <v>181822</v>
      </c>
      <c r="L18" s="17">
        <v>204550</v>
      </c>
    </row>
    <row r="19" spans="1:12" ht="12" customHeight="1">
      <c r="A19" s="8">
        <v>13</v>
      </c>
      <c r="B19" s="9" t="s">
        <v>12</v>
      </c>
      <c r="C19" s="4">
        <v>158286</v>
      </c>
      <c r="D19" s="4">
        <v>189943</v>
      </c>
      <c r="E19" s="5">
        <v>316572</v>
      </c>
      <c r="F19" s="5">
        <v>356144</v>
      </c>
      <c r="G19" s="5">
        <v>11078</v>
      </c>
      <c r="H19" s="5">
        <v>1753497520</v>
      </c>
      <c r="I19" s="17">
        <v>158286</v>
      </c>
      <c r="J19" s="17">
        <v>189943</v>
      </c>
      <c r="K19" s="5">
        <v>316572</v>
      </c>
      <c r="L19" s="17">
        <v>356144</v>
      </c>
    </row>
    <row r="20" spans="1:12" ht="12" customHeight="1">
      <c r="A20" s="8">
        <v>14</v>
      </c>
      <c r="B20" s="9" t="s">
        <v>13</v>
      </c>
      <c r="C20" s="4">
        <v>97775</v>
      </c>
      <c r="D20" s="4">
        <v>117330</v>
      </c>
      <c r="E20" s="5">
        <v>195550</v>
      </c>
      <c r="F20" s="5">
        <v>219994</v>
      </c>
      <c r="G20" s="5">
        <v>3514</v>
      </c>
      <c r="H20" s="5">
        <v>343580095</v>
      </c>
      <c r="I20" s="17">
        <v>97775</v>
      </c>
      <c r="J20" s="17">
        <v>117330</v>
      </c>
      <c r="K20" s="5">
        <v>195550</v>
      </c>
      <c r="L20" s="17">
        <v>219994</v>
      </c>
    </row>
    <row r="21" spans="1:12" ht="12" customHeight="1">
      <c r="A21" s="8">
        <v>15</v>
      </c>
      <c r="B21" s="9" t="s">
        <v>14</v>
      </c>
      <c r="C21" s="4">
        <v>106097</v>
      </c>
      <c r="D21" s="4">
        <v>127316</v>
      </c>
      <c r="E21" s="5">
        <v>212194</v>
      </c>
      <c r="F21" s="5">
        <v>238718</v>
      </c>
      <c r="G21" s="5">
        <v>1807</v>
      </c>
      <c r="H21" s="5">
        <v>191717074</v>
      </c>
      <c r="I21" s="17">
        <v>106097</v>
      </c>
      <c r="J21" s="17">
        <v>127316</v>
      </c>
      <c r="K21" s="5">
        <v>212194</v>
      </c>
      <c r="L21" s="17">
        <v>238718</v>
      </c>
    </row>
    <row r="22" spans="1:12" ht="12" customHeight="1">
      <c r="A22" s="30">
        <v>16</v>
      </c>
      <c r="B22" s="31" t="s">
        <v>15</v>
      </c>
      <c r="C22" s="32">
        <v>91477</v>
      </c>
      <c r="D22" s="32">
        <v>109772</v>
      </c>
      <c r="E22" s="32">
        <v>182954</v>
      </c>
      <c r="F22" s="32">
        <v>205823</v>
      </c>
      <c r="G22" s="32">
        <v>2601</v>
      </c>
      <c r="H22" s="32">
        <v>237932507</v>
      </c>
      <c r="I22" s="33">
        <v>91477</v>
      </c>
      <c r="J22" s="33">
        <v>109772</v>
      </c>
      <c r="K22" s="32">
        <v>182954</v>
      </c>
      <c r="L22" s="33">
        <v>205823</v>
      </c>
    </row>
    <row r="23" spans="1:12" ht="12" customHeight="1">
      <c r="A23" s="30">
        <v>17</v>
      </c>
      <c r="B23" s="31" t="s">
        <v>16</v>
      </c>
      <c r="C23" s="32">
        <v>98914</v>
      </c>
      <c r="D23" s="32">
        <v>118697</v>
      </c>
      <c r="E23" s="32">
        <v>197828</v>
      </c>
      <c r="F23" s="32">
        <v>222557</v>
      </c>
      <c r="G23" s="32">
        <v>4221</v>
      </c>
      <c r="H23" s="32">
        <v>417514199</v>
      </c>
      <c r="I23" s="33">
        <v>98914</v>
      </c>
      <c r="J23" s="33">
        <v>118697</v>
      </c>
      <c r="K23" s="32">
        <v>197828</v>
      </c>
      <c r="L23" s="33">
        <v>222557</v>
      </c>
    </row>
    <row r="24" spans="1:12" ht="12" customHeight="1">
      <c r="A24" s="30">
        <v>18</v>
      </c>
      <c r="B24" s="31" t="s">
        <v>17</v>
      </c>
      <c r="C24" s="32">
        <v>81475</v>
      </c>
      <c r="D24" s="32">
        <v>97770</v>
      </c>
      <c r="E24" s="32">
        <v>162950</v>
      </c>
      <c r="F24" s="32">
        <v>183319</v>
      </c>
      <c r="G24" s="32">
        <v>2996</v>
      </c>
      <c r="H24" s="32">
        <v>244098035</v>
      </c>
      <c r="I24" s="33">
        <v>81475</v>
      </c>
      <c r="J24" s="33">
        <v>97770</v>
      </c>
      <c r="K24" s="32">
        <v>162950</v>
      </c>
      <c r="L24" s="33">
        <v>183319</v>
      </c>
    </row>
    <row r="25" spans="1:12" ht="12" customHeight="1">
      <c r="A25" s="30">
        <v>19</v>
      </c>
      <c r="B25" s="31" t="s">
        <v>18</v>
      </c>
      <c r="C25" s="32">
        <v>89449</v>
      </c>
      <c r="D25" s="32">
        <v>107339</v>
      </c>
      <c r="E25" s="32">
        <v>178898</v>
      </c>
      <c r="F25" s="32">
        <v>201260</v>
      </c>
      <c r="G25" s="32">
        <v>3677</v>
      </c>
      <c r="H25" s="32">
        <v>328905780</v>
      </c>
      <c r="I25" s="33">
        <v>89449</v>
      </c>
      <c r="J25" s="33">
        <v>107339</v>
      </c>
      <c r="K25" s="32">
        <v>178898</v>
      </c>
      <c r="L25" s="33">
        <v>201260</v>
      </c>
    </row>
    <row r="26" spans="1:12" ht="12" customHeight="1">
      <c r="A26" s="30">
        <v>20</v>
      </c>
      <c r="B26" s="31" t="s">
        <v>19</v>
      </c>
      <c r="C26" s="32">
        <v>97432</v>
      </c>
      <c r="D26" s="32">
        <v>116918</v>
      </c>
      <c r="E26" s="32">
        <v>194864</v>
      </c>
      <c r="F26" s="32">
        <v>219222</v>
      </c>
      <c r="G26" s="32">
        <v>3685</v>
      </c>
      <c r="H26" s="32">
        <v>359037950</v>
      </c>
      <c r="I26" s="33">
        <v>97432</v>
      </c>
      <c r="J26" s="33">
        <v>116918</v>
      </c>
      <c r="K26" s="32">
        <v>194864</v>
      </c>
      <c r="L26" s="33">
        <v>219222</v>
      </c>
    </row>
    <row r="27" spans="1:12" ht="12" customHeight="1">
      <c r="A27" s="8">
        <v>21</v>
      </c>
      <c r="B27" s="9" t="s">
        <v>20</v>
      </c>
      <c r="C27" s="4">
        <v>88725</v>
      </c>
      <c r="D27" s="4">
        <v>106470</v>
      </c>
      <c r="E27" s="5">
        <v>177450</v>
      </c>
      <c r="F27" s="5">
        <v>199631</v>
      </c>
      <c r="G27" s="5">
        <v>4734</v>
      </c>
      <c r="H27" s="5">
        <v>420026440</v>
      </c>
      <c r="I27" s="17">
        <v>88725</v>
      </c>
      <c r="J27" s="17">
        <v>106470</v>
      </c>
      <c r="K27" s="5">
        <v>177450</v>
      </c>
      <c r="L27" s="17">
        <v>199631</v>
      </c>
    </row>
    <row r="28" spans="1:12" ht="12" customHeight="1">
      <c r="A28" s="8">
        <v>22</v>
      </c>
      <c r="B28" s="9" t="s">
        <v>21</v>
      </c>
      <c r="C28" s="4">
        <v>113691</v>
      </c>
      <c r="D28" s="4">
        <v>136429</v>
      </c>
      <c r="E28" s="5">
        <v>227382</v>
      </c>
      <c r="F28" s="5">
        <v>255805</v>
      </c>
      <c r="G28" s="5">
        <v>6118</v>
      </c>
      <c r="H28" s="5">
        <v>695563760</v>
      </c>
      <c r="I28" s="17">
        <v>113691</v>
      </c>
      <c r="J28" s="17">
        <v>136429</v>
      </c>
      <c r="K28" s="5">
        <v>227382</v>
      </c>
      <c r="L28" s="17">
        <v>255805</v>
      </c>
    </row>
    <row r="29" spans="1:12" ht="12" customHeight="1">
      <c r="A29" s="8">
        <v>23</v>
      </c>
      <c r="B29" s="9" t="s">
        <v>22</v>
      </c>
      <c r="C29" s="4">
        <v>92645</v>
      </c>
      <c r="D29" s="4">
        <v>111174</v>
      </c>
      <c r="E29" s="5">
        <v>185290</v>
      </c>
      <c r="F29" s="5">
        <v>208451</v>
      </c>
      <c r="G29" s="5">
        <v>3473</v>
      </c>
      <c r="H29" s="5">
        <v>321757575</v>
      </c>
      <c r="I29" s="17">
        <v>92645</v>
      </c>
      <c r="J29" s="17">
        <v>111174</v>
      </c>
      <c r="K29" s="5">
        <v>185290</v>
      </c>
      <c r="L29" s="17">
        <v>208451</v>
      </c>
    </row>
    <row r="30" spans="1:12" ht="12" customHeight="1">
      <c r="A30" s="8">
        <v>24</v>
      </c>
      <c r="B30" s="9" t="s">
        <v>23</v>
      </c>
      <c r="C30" s="4">
        <v>108481</v>
      </c>
      <c r="D30" s="4">
        <v>130177</v>
      </c>
      <c r="E30" s="5">
        <v>216962</v>
      </c>
      <c r="F30" s="5">
        <v>244082</v>
      </c>
      <c r="G30" s="5">
        <v>8927</v>
      </c>
      <c r="H30" s="5">
        <v>968408092</v>
      </c>
      <c r="I30" s="17">
        <v>108481</v>
      </c>
      <c r="J30" s="17">
        <v>130177</v>
      </c>
      <c r="K30" s="5">
        <v>216962</v>
      </c>
      <c r="L30" s="17">
        <v>244082</v>
      </c>
    </row>
    <row r="31" spans="1:12" ht="12" customHeight="1">
      <c r="A31" s="10">
        <v>25</v>
      </c>
      <c r="B31" s="11" t="s">
        <v>24</v>
      </c>
      <c r="C31" s="5">
        <v>59134</v>
      </c>
      <c r="D31" s="5">
        <v>70961</v>
      </c>
      <c r="E31" s="5">
        <v>118268</v>
      </c>
      <c r="F31" s="5">
        <v>133052</v>
      </c>
      <c r="G31" s="5">
        <v>977</v>
      </c>
      <c r="H31" s="5">
        <v>57774230</v>
      </c>
      <c r="I31" s="17">
        <v>59134</v>
      </c>
      <c r="J31" s="17">
        <v>70961</v>
      </c>
      <c r="K31" s="5">
        <v>118268</v>
      </c>
      <c r="L31" s="17">
        <v>133052</v>
      </c>
    </row>
    <row r="32" spans="1:12" ht="12" customHeight="1">
      <c r="A32" s="30">
        <v>26</v>
      </c>
      <c r="B32" s="31" t="s">
        <v>25</v>
      </c>
      <c r="C32" s="32">
        <v>78506</v>
      </c>
      <c r="D32" s="32">
        <v>94207</v>
      </c>
      <c r="E32" s="32">
        <v>157012</v>
      </c>
      <c r="F32" s="32">
        <v>176639</v>
      </c>
      <c r="G32" s="32">
        <v>2359</v>
      </c>
      <c r="H32" s="32">
        <v>185195310</v>
      </c>
      <c r="I32" s="33">
        <v>78506</v>
      </c>
      <c r="J32" s="33">
        <v>94207</v>
      </c>
      <c r="K32" s="32">
        <v>157012</v>
      </c>
      <c r="L32" s="33">
        <v>176639</v>
      </c>
    </row>
    <row r="33" spans="1:12" ht="12" customHeight="1">
      <c r="A33" s="30">
        <v>27</v>
      </c>
      <c r="B33" s="31" t="s">
        <v>26</v>
      </c>
      <c r="C33" s="32">
        <v>118949</v>
      </c>
      <c r="D33" s="32">
        <v>142739</v>
      </c>
      <c r="E33" s="32">
        <v>237898</v>
      </c>
      <c r="F33" s="32">
        <v>267635</v>
      </c>
      <c r="G33" s="32">
        <v>13813</v>
      </c>
      <c r="H33" s="32">
        <v>1643046112</v>
      </c>
      <c r="I33" s="33">
        <v>118949</v>
      </c>
      <c r="J33" s="33">
        <v>142739</v>
      </c>
      <c r="K33" s="32">
        <v>237898</v>
      </c>
      <c r="L33" s="33">
        <v>267635</v>
      </c>
    </row>
    <row r="34" spans="1:12" ht="12" customHeight="1">
      <c r="A34" s="30">
        <v>28</v>
      </c>
      <c r="B34" s="31" t="s">
        <v>27</v>
      </c>
      <c r="C34" s="32">
        <v>167440</v>
      </c>
      <c r="D34" s="32">
        <v>200928</v>
      </c>
      <c r="E34" s="32">
        <v>334880</v>
      </c>
      <c r="F34" s="32">
        <v>376740</v>
      </c>
      <c r="G34" s="32">
        <v>162855</v>
      </c>
      <c r="H34" s="32">
        <v>27268494966</v>
      </c>
      <c r="I34" s="33">
        <v>167440</v>
      </c>
      <c r="J34" s="33">
        <v>200928</v>
      </c>
      <c r="K34" s="32">
        <v>334880</v>
      </c>
      <c r="L34" s="33">
        <v>376740</v>
      </c>
    </row>
    <row r="35" spans="1:12" ht="12" customHeight="1">
      <c r="A35" s="30">
        <v>29</v>
      </c>
      <c r="B35" s="31" t="s">
        <v>28</v>
      </c>
      <c r="C35" s="32">
        <v>52307</v>
      </c>
      <c r="D35" s="32">
        <v>62768</v>
      </c>
      <c r="E35" s="32">
        <v>104614</v>
      </c>
      <c r="F35" s="32">
        <v>117691</v>
      </c>
      <c r="G35" s="32">
        <v>1066</v>
      </c>
      <c r="H35" s="32">
        <v>55758868</v>
      </c>
      <c r="I35" s="33">
        <v>52307</v>
      </c>
      <c r="J35" s="33">
        <v>62768</v>
      </c>
      <c r="K35" s="32">
        <v>104614</v>
      </c>
      <c r="L35" s="33">
        <v>117691</v>
      </c>
    </row>
    <row r="36" spans="1:12" ht="12" customHeight="1">
      <c r="A36" s="30">
        <v>30</v>
      </c>
      <c r="B36" s="31" t="s">
        <v>29</v>
      </c>
      <c r="C36" s="32">
        <v>81191</v>
      </c>
      <c r="D36" s="32">
        <v>97429</v>
      </c>
      <c r="E36" s="32">
        <v>162382</v>
      </c>
      <c r="F36" s="32">
        <v>182680</v>
      </c>
      <c r="G36" s="32">
        <v>2646</v>
      </c>
      <c r="H36" s="32">
        <v>214831315</v>
      </c>
      <c r="I36" s="33">
        <v>81191</v>
      </c>
      <c r="J36" s="33">
        <v>97429</v>
      </c>
      <c r="K36" s="32">
        <v>162382</v>
      </c>
      <c r="L36" s="33">
        <v>182680</v>
      </c>
    </row>
    <row r="37" spans="1:12" ht="12" customHeight="1">
      <c r="A37" s="8">
        <v>31</v>
      </c>
      <c r="B37" s="9" t="s">
        <v>30</v>
      </c>
      <c r="C37" s="4">
        <v>54288</v>
      </c>
      <c r="D37" s="4">
        <v>65146</v>
      </c>
      <c r="E37" s="5">
        <v>108576</v>
      </c>
      <c r="F37" s="5">
        <v>122148</v>
      </c>
      <c r="G37" s="5">
        <v>1691</v>
      </c>
      <c r="H37" s="5">
        <v>91800640</v>
      </c>
      <c r="I37" s="17">
        <v>54288</v>
      </c>
      <c r="J37" s="17">
        <v>65146</v>
      </c>
      <c r="K37" s="5">
        <v>108576</v>
      </c>
      <c r="L37" s="17">
        <v>122148</v>
      </c>
    </row>
    <row r="38" spans="1:12" ht="12" customHeight="1">
      <c r="A38" s="8">
        <v>32</v>
      </c>
      <c r="B38" s="9" t="s">
        <v>31</v>
      </c>
      <c r="C38" s="4">
        <v>78994</v>
      </c>
      <c r="D38" s="4">
        <v>94793</v>
      </c>
      <c r="E38" s="5">
        <v>157988</v>
      </c>
      <c r="F38" s="5">
        <v>177737</v>
      </c>
      <c r="G38" s="5">
        <v>1212</v>
      </c>
      <c r="H38" s="5">
        <v>95740680</v>
      </c>
      <c r="I38" s="17">
        <v>78994</v>
      </c>
      <c r="J38" s="17">
        <v>94793</v>
      </c>
      <c r="K38" s="5">
        <v>157988</v>
      </c>
      <c r="L38" s="17">
        <v>177737</v>
      </c>
    </row>
    <row r="39" spans="1:12" ht="12" customHeight="1">
      <c r="A39" s="8">
        <v>33</v>
      </c>
      <c r="B39" s="9" t="s">
        <v>32</v>
      </c>
      <c r="C39" s="4">
        <v>57770</v>
      </c>
      <c r="D39" s="4">
        <v>69324</v>
      </c>
      <c r="E39" s="5">
        <v>115540</v>
      </c>
      <c r="F39" s="5">
        <v>129983</v>
      </c>
      <c r="G39" s="5">
        <v>2480</v>
      </c>
      <c r="H39" s="5">
        <v>143269465</v>
      </c>
      <c r="I39" s="17">
        <v>57770</v>
      </c>
      <c r="J39" s="17">
        <v>69324</v>
      </c>
      <c r="K39" s="5">
        <v>115540</v>
      </c>
      <c r="L39" s="17">
        <v>129983</v>
      </c>
    </row>
    <row r="40" spans="1:12" ht="12" customHeight="1">
      <c r="A40" s="8">
        <v>34</v>
      </c>
      <c r="B40" s="9" t="s">
        <v>33</v>
      </c>
      <c r="C40" s="4">
        <v>96357</v>
      </c>
      <c r="D40" s="4">
        <v>115628</v>
      </c>
      <c r="E40" s="5">
        <v>192714</v>
      </c>
      <c r="F40" s="5">
        <v>216803</v>
      </c>
      <c r="G40" s="5">
        <v>9092</v>
      </c>
      <c r="H40" s="5">
        <v>876075355</v>
      </c>
      <c r="I40" s="17">
        <v>96357</v>
      </c>
      <c r="J40" s="17">
        <v>115628</v>
      </c>
      <c r="K40" s="5">
        <v>192714</v>
      </c>
      <c r="L40" s="17">
        <v>216803</v>
      </c>
    </row>
    <row r="41" spans="1:12" ht="12" customHeight="1">
      <c r="A41" s="8">
        <v>35</v>
      </c>
      <c r="B41" s="9" t="s">
        <v>34</v>
      </c>
      <c r="C41" s="4">
        <v>56578</v>
      </c>
      <c r="D41" s="4">
        <v>67894</v>
      </c>
      <c r="E41" s="5">
        <v>113156</v>
      </c>
      <c r="F41" s="5">
        <v>127301</v>
      </c>
      <c r="G41" s="5">
        <v>1206</v>
      </c>
      <c r="H41" s="5">
        <v>68232471</v>
      </c>
      <c r="I41" s="17">
        <v>56578</v>
      </c>
      <c r="J41" s="17">
        <v>67894</v>
      </c>
      <c r="K41" s="5">
        <v>113156</v>
      </c>
      <c r="L41" s="17">
        <v>127301</v>
      </c>
    </row>
    <row r="42" spans="1:12" ht="12" customHeight="1">
      <c r="A42" s="30">
        <v>36</v>
      </c>
      <c r="B42" s="31" t="s">
        <v>35</v>
      </c>
      <c r="C42" s="32">
        <v>90343</v>
      </c>
      <c r="D42" s="32">
        <v>108412</v>
      </c>
      <c r="E42" s="32">
        <v>180686</v>
      </c>
      <c r="F42" s="32">
        <v>203272</v>
      </c>
      <c r="G42" s="32">
        <v>954</v>
      </c>
      <c r="H42" s="32">
        <v>86187259</v>
      </c>
      <c r="I42" s="33">
        <v>90343</v>
      </c>
      <c r="J42" s="33">
        <v>108412</v>
      </c>
      <c r="K42" s="32">
        <v>180686</v>
      </c>
      <c r="L42" s="33">
        <v>203272</v>
      </c>
    </row>
    <row r="43" spans="1:12" ht="12" customHeight="1">
      <c r="A43" s="30">
        <v>37</v>
      </c>
      <c r="B43" s="31" t="s">
        <v>36</v>
      </c>
      <c r="C43" s="32">
        <v>141726</v>
      </c>
      <c r="D43" s="32">
        <v>170071</v>
      </c>
      <c r="E43" s="32">
        <v>283452</v>
      </c>
      <c r="F43" s="32">
        <v>318884</v>
      </c>
      <c r="G43" s="32">
        <v>1186</v>
      </c>
      <c r="H43" s="32">
        <v>168086989</v>
      </c>
      <c r="I43" s="33">
        <v>141726</v>
      </c>
      <c r="J43" s="33">
        <v>170071</v>
      </c>
      <c r="K43" s="32">
        <v>283452</v>
      </c>
      <c r="L43" s="33">
        <v>318884</v>
      </c>
    </row>
    <row r="44" spans="1:12" ht="12" customHeight="1">
      <c r="A44" s="30">
        <v>38</v>
      </c>
      <c r="B44" s="31" t="s">
        <v>37</v>
      </c>
      <c r="C44" s="32">
        <v>55915</v>
      </c>
      <c r="D44" s="32">
        <v>67098</v>
      </c>
      <c r="E44" s="32">
        <v>111830</v>
      </c>
      <c r="F44" s="32">
        <v>125809</v>
      </c>
      <c r="G44" s="32">
        <v>335</v>
      </c>
      <c r="H44" s="32">
        <v>18731507</v>
      </c>
      <c r="I44" s="33">
        <v>55915</v>
      </c>
      <c r="J44" s="33">
        <v>67098</v>
      </c>
      <c r="K44" s="32">
        <v>111830</v>
      </c>
      <c r="L44" s="33">
        <v>125809</v>
      </c>
    </row>
    <row r="45" spans="1:12" ht="12" customHeight="1">
      <c r="A45" s="30">
        <v>39</v>
      </c>
      <c r="B45" s="31" t="s">
        <v>38</v>
      </c>
      <c r="C45" s="32">
        <v>57026</v>
      </c>
      <c r="D45" s="32">
        <v>68431</v>
      </c>
      <c r="E45" s="32">
        <v>114052</v>
      </c>
      <c r="F45" s="32">
        <v>128309</v>
      </c>
      <c r="G45" s="32">
        <v>1154</v>
      </c>
      <c r="H45" s="32">
        <v>65808500</v>
      </c>
      <c r="I45" s="33">
        <v>57026</v>
      </c>
      <c r="J45" s="33">
        <v>68431</v>
      </c>
      <c r="K45" s="32">
        <v>114052</v>
      </c>
      <c r="L45" s="33">
        <v>128309</v>
      </c>
    </row>
    <row r="46" spans="1:12" ht="12" customHeight="1">
      <c r="A46" s="30">
        <v>40</v>
      </c>
      <c r="B46" s="31" t="s">
        <v>39</v>
      </c>
      <c r="C46" s="32">
        <v>129416</v>
      </c>
      <c r="D46" s="32">
        <v>155299</v>
      </c>
      <c r="E46" s="32">
        <v>258832</v>
      </c>
      <c r="F46" s="32">
        <v>291186</v>
      </c>
      <c r="G46" s="32">
        <v>19041</v>
      </c>
      <c r="H46" s="32">
        <v>2464217366</v>
      </c>
      <c r="I46" s="33">
        <v>129416</v>
      </c>
      <c r="J46" s="33">
        <v>155299</v>
      </c>
      <c r="K46" s="32">
        <v>258832</v>
      </c>
      <c r="L46" s="33">
        <v>291186</v>
      </c>
    </row>
    <row r="47" spans="1:12" ht="12" customHeight="1">
      <c r="A47" s="8">
        <v>41</v>
      </c>
      <c r="B47" s="9" t="s">
        <v>40</v>
      </c>
      <c r="C47" s="4">
        <v>134840</v>
      </c>
      <c r="D47" s="4">
        <v>161808</v>
      </c>
      <c r="E47" s="5">
        <v>269680</v>
      </c>
      <c r="F47" s="5">
        <v>303390</v>
      </c>
      <c r="G47" s="5">
        <v>3840</v>
      </c>
      <c r="H47" s="5">
        <v>517784500</v>
      </c>
      <c r="I47" s="17">
        <v>134840</v>
      </c>
      <c r="J47" s="17">
        <v>161808</v>
      </c>
      <c r="K47" s="5">
        <v>269680</v>
      </c>
      <c r="L47" s="17">
        <v>303390</v>
      </c>
    </row>
    <row r="48" spans="1:12" ht="12" customHeight="1">
      <c r="A48" s="8">
        <v>42</v>
      </c>
      <c r="B48" s="9" t="s">
        <v>41</v>
      </c>
      <c r="C48" s="4">
        <v>78086</v>
      </c>
      <c r="D48" s="4">
        <v>93703</v>
      </c>
      <c r="E48" s="5">
        <v>156172</v>
      </c>
      <c r="F48" s="5">
        <v>175694</v>
      </c>
      <c r="G48" s="5">
        <v>1911</v>
      </c>
      <c r="H48" s="5">
        <v>149221851</v>
      </c>
      <c r="I48" s="17">
        <v>78086</v>
      </c>
      <c r="J48" s="17">
        <v>93703</v>
      </c>
      <c r="K48" s="5">
        <v>156172</v>
      </c>
      <c r="L48" s="17">
        <v>175694</v>
      </c>
    </row>
    <row r="49" spans="1:12" ht="12" customHeight="1">
      <c r="A49" s="8">
        <v>43</v>
      </c>
      <c r="B49" s="9" t="s">
        <v>42</v>
      </c>
      <c r="C49" s="4">
        <v>55412</v>
      </c>
      <c r="D49" s="4">
        <v>66494</v>
      </c>
      <c r="E49" s="5">
        <v>110824</v>
      </c>
      <c r="F49" s="5">
        <v>124677</v>
      </c>
      <c r="G49" s="5">
        <v>494</v>
      </c>
      <c r="H49" s="5">
        <v>27373745</v>
      </c>
      <c r="I49" s="17">
        <v>55412</v>
      </c>
      <c r="J49" s="17">
        <v>66494</v>
      </c>
      <c r="K49" s="5">
        <v>110824</v>
      </c>
      <c r="L49" s="17">
        <v>124677</v>
      </c>
    </row>
    <row r="50" spans="1:12" ht="12" customHeight="1">
      <c r="A50" s="8">
        <v>44</v>
      </c>
      <c r="B50" s="9" t="s">
        <v>43</v>
      </c>
      <c r="C50" s="4">
        <v>57553</v>
      </c>
      <c r="D50" s="4">
        <v>69064</v>
      </c>
      <c r="E50" s="5">
        <v>115106</v>
      </c>
      <c r="F50" s="5">
        <v>129494</v>
      </c>
      <c r="G50" s="5">
        <v>1454</v>
      </c>
      <c r="H50" s="5">
        <v>83681480</v>
      </c>
      <c r="I50" s="17">
        <v>57553</v>
      </c>
      <c r="J50" s="17">
        <v>69064</v>
      </c>
      <c r="K50" s="5">
        <v>115106</v>
      </c>
      <c r="L50" s="17">
        <v>129494</v>
      </c>
    </row>
    <row r="51" spans="1:12" ht="12" customHeight="1">
      <c r="A51" s="12">
        <v>45</v>
      </c>
      <c r="B51" s="13" t="s">
        <v>44</v>
      </c>
      <c r="C51" s="23">
        <v>78473</v>
      </c>
      <c r="D51" s="23">
        <v>94168</v>
      </c>
      <c r="E51" s="24">
        <v>156946</v>
      </c>
      <c r="F51" s="24">
        <v>176564</v>
      </c>
      <c r="G51" s="24">
        <v>4835</v>
      </c>
      <c r="H51" s="24">
        <v>379419303</v>
      </c>
      <c r="I51" s="25">
        <v>78473</v>
      </c>
      <c r="J51" s="25">
        <v>94168</v>
      </c>
      <c r="K51" s="24">
        <v>156946</v>
      </c>
      <c r="L51" s="25">
        <v>176564</v>
      </c>
    </row>
    <row r="52" spans="1:11" s="42" customFormat="1" ht="12">
      <c r="A52" s="41" t="s">
        <v>114</v>
      </c>
      <c r="B52" s="41"/>
      <c r="C52" s="41"/>
      <c r="D52" s="41"/>
      <c r="E52" s="2"/>
      <c r="F52" s="41"/>
      <c r="G52" s="41"/>
      <c r="H52" s="2"/>
      <c r="I52" s="41"/>
      <c r="J52" s="41"/>
      <c r="K52" s="41"/>
    </row>
    <row r="53" spans="1:11" s="42" customFormat="1" ht="12">
      <c r="A53" s="43" t="s">
        <v>115</v>
      </c>
      <c r="B53" s="41"/>
      <c r="C53" s="41"/>
      <c r="D53" s="41"/>
      <c r="E53" s="2"/>
      <c r="F53" s="41"/>
      <c r="G53" s="41"/>
      <c r="H53" s="2"/>
      <c r="I53" s="41"/>
      <c r="J53" s="41"/>
      <c r="K53" s="41"/>
    </row>
    <row r="54" spans="1:8" s="42" customFormat="1" ht="12">
      <c r="A54" s="43" t="s">
        <v>117</v>
      </c>
      <c r="C54" s="41"/>
      <c r="E54" s="3"/>
      <c r="H54" s="3"/>
    </row>
    <row r="55" spans="1:8" s="42" customFormat="1" ht="12">
      <c r="A55" s="43" t="s">
        <v>228</v>
      </c>
      <c r="E55" s="3"/>
      <c r="H55" s="3"/>
    </row>
    <row r="56" spans="1:8" s="42" customFormat="1" ht="12">
      <c r="A56" s="43" t="s">
        <v>118</v>
      </c>
      <c r="E56" s="3"/>
      <c r="H56" s="3"/>
    </row>
    <row r="57" spans="1:10" s="42" customFormat="1" ht="12">
      <c r="A57" s="43" t="s">
        <v>119</v>
      </c>
      <c r="E57" s="3"/>
      <c r="H57" s="3"/>
      <c r="J57" s="3"/>
    </row>
    <row r="58" spans="1:8" s="42" customFormat="1" ht="12">
      <c r="A58" s="44" t="s">
        <v>116</v>
      </c>
      <c r="E58" s="3"/>
      <c r="H58" s="3"/>
    </row>
  </sheetData>
  <sheetProtection/>
  <mergeCells count="6">
    <mergeCell ref="A3:B6"/>
    <mergeCell ref="D3:D6"/>
    <mergeCell ref="E3:E6"/>
    <mergeCell ref="F3:F6"/>
    <mergeCell ref="G3:G6"/>
    <mergeCell ref="H3:H6"/>
  </mergeCells>
  <hyperlinks>
    <hyperlink ref="I6" r:id="rId1" display="Stat. § 77-3501.01(1)"/>
    <hyperlink ref="J6" r:id="rId2" display="Stat. § 77-3501.01(2)"/>
    <hyperlink ref="K6" r:id="rId3" display="Stat. § 77-3505.02(1)"/>
    <hyperlink ref="L6" r:id="rId4" display="Stat.§ 77-3505.02(2)"/>
    <hyperlink ref="C6" r:id="rId5" display="Stat. § 77-3506.02"/>
  </hyperlinks>
  <printOptions horizontalCentered="1"/>
  <pageMargins left="0.25" right="0.25" top="0.5" bottom="0.25" header="0" footer="0.25"/>
  <pageSetup fitToHeight="1" fitToWidth="1" horizontalDpi="300" verticalDpi="300" orientation="landscape" scale="75" r:id="rId6"/>
  <headerFooter alignWithMargins="0">
    <oddFooter>&amp;C&amp;"Times New Roman,Regular"Nebraska Department of Revenue, Property Assessment Division  2018 Annual Report &amp;R&amp;"Times New Roman,Regular"Table 26D, Page 215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00390625" style="0" customWidth="1"/>
    <col min="2" max="2" width="14.57421875" style="0" bestFit="1" customWidth="1"/>
    <col min="3" max="3" width="15.7109375" style="0" customWidth="1"/>
    <col min="4" max="4" width="10.7109375" style="0" customWidth="1"/>
    <col min="5" max="5" width="10.7109375" style="3" customWidth="1"/>
    <col min="6" max="7" width="10.7109375" style="0" customWidth="1"/>
    <col min="8" max="8" width="15.7109375" style="3" customWidth="1"/>
    <col min="9" max="12" width="16.28125" style="0" customWidth="1"/>
  </cols>
  <sheetData>
    <row r="1" spans="1:12" s="29" customFormat="1" ht="18.75" customHeight="1">
      <c r="A1" s="26" t="str">
        <f>'table 26D pg1'!$A$1</f>
        <v>Table 26D   2018 Homestead Exemption - Average Residential Value</v>
      </c>
      <c r="B1" s="27"/>
      <c r="C1" s="26"/>
      <c r="D1" s="27"/>
      <c r="E1" s="28"/>
      <c r="F1" s="27"/>
      <c r="G1" s="27"/>
      <c r="H1" s="28"/>
      <c r="I1" s="27"/>
      <c r="J1" s="27"/>
      <c r="K1" s="27"/>
      <c r="L1" s="27"/>
    </row>
    <row r="2" spans="1:12" s="29" customFormat="1" ht="4.5" customHeight="1">
      <c r="A2" s="26"/>
      <c r="B2" s="27"/>
      <c r="C2" s="26"/>
      <c r="D2" s="27"/>
      <c r="E2" s="28"/>
      <c r="F2" s="27"/>
      <c r="G2" s="27"/>
      <c r="H2" s="28"/>
      <c r="I2" s="27"/>
      <c r="J2" s="27"/>
      <c r="K2" s="27"/>
      <c r="L2" s="27"/>
    </row>
    <row r="3" spans="1:12" ht="12.75" customHeight="1">
      <c r="A3" s="63" t="s">
        <v>103</v>
      </c>
      <c r="B3" s="64"/>
      <c r="C3" s="14" t="s">
        <v>94</v>
      </c>
      <c r="D3" s="69" t="s">
        <v>104</v>
      </c>
      <c r="E3" s="69" t="s">
        <v>105</v>
      </c>
      <c r="F3" s="69" t="s">
        <v>106</v>
      </c>
      <c r="G3" s="69" t="s">
        <v>107</v>
      </c>
      <c r="H3" s="69" t="s">
        <v>108</v>
      </c>
      <c r="I3" s="18" t="s">
        <v>98</v>
      </c>
      <c r="J3" s="18" t="s">
        <v>98</v>
      </c>
      <c r="K3" s="20" t="s">
        <v>98</v>
      </c>
      <c r="L3" s="21" t="s">
        <v>98</v>
      </c>
    </row>
    <row r="4" spans="1:12" ht="12.75" customHeight="1">
      <c r="A4" s="65"/>
      <c r="B4" s="66"/>
      <c r="C4" s="15" t="s">
        <v>95</v>
      </c>
      <c r="D4" s="70"/>
      <c r="E4" s="70"/>
      <c r="F4" s="70"/>
      <c r="G4" s="70"/>
      <c r="H4" s="70"/>
      <c r="I4" s="19" t="s">
        <v>101</v>
      </c>
      <c r="J4" s="19" t="s">
        <v>101</v>
      </c>
      <c r="K4" s="22" t="s">
        <v>99</v>
      </c>
      <c r="L4" s="16" t="s">
        <v>99</v>
      </c>
    </row>
    <row r="5" spans="1:12" ht="12.75">
      <c r="A5" s="65"/>
      <c r="B5" s="66"/>
      <c r="C5" s="15" t="s">
        <v>96</v>
      </c>
      <c r="D5" s="70"/>
      <c r="E5" s="70"/>
      <c r="F5" s="70"/>
      <c r="G5" s="70"/>
      <c r="H5" s="70"/>
      <c r="I5" s="19" t="s">
        <v>97</v>
      </c>
      <c r="J5" s="19" t="s">
        <v>102</v>
      </c>
      <c r="K5" s="22" t="s">
        <v>97</v>
      </c>
      <c r="L5" s="16" t="s">
        <v>100</v>
      </c>
    </row>
    <row r="6" spans="1:12" ht="12.75">
      <c r="A6" s="67"/>
      <c r="B6" s="68"/>
      <c r="C6" s="34" t="s">
        <v>113</v>
      </c>
      <c r="D6" s="71"/>
      <c r="E6" s="71"/>
      <c r="F6" s="71"/>
      <c r="G6" s="71"/>
      <c r="H6" s="71"/>
      <c r="I6" s="35" t="s">
        <v>109</v>
      </c>
      <c r="J6" s="34" t="s">
        <v>110</v>
      </c>
      <c r="K6" s="34" t="s">
        <v>111</v>
      </c>
      <c r="L6" s="34" t="s">
        <v>112</v>
      </c>
    </row>
    <row r="7" spans="1:12" ht="12" customHeight="1">
      <c r="A7" s="10">
        <v>46</v>
      </c>
      <c r="B7" s="11" t="s">
        <v>45</v>
      </c>
      <c r="C7" s="5">
        <v>46317</v>
      </c>
      <c r="D7" s="5">
        <v>55580</v>
      </c>
      <c r="E7" s="5">
        <v>92634</v>
      </c>
      <c r="F7" s="5">
        <v>104213</v>
      </c>
      <c r="G7" s="5">
        <v>376</v>
      </c>
      <c r="H7" s="5">
        <v>17415175</v>
      </c>
      <c r="I7" s="17">
        <v>46317</v>
      </c>
      <c r="J7" s="17">
        <v>55580</v>
      </c>
      <c r="K7" s="5">
        <v>95000</v>
      </c>
      <c r="L7" s="17">
        <v>110000</v>
      </c>
    </row>
    <row r="8" spans="1:12" ht="12" customHeight="1">
      <c r="A8" s="10">
        <v>47</v>
      </c>
      <c r="B8" s="11" t="s">
        <v>46</v>
      </c>
      <c r="C8" s="5">
        <v>113115</v>
      </c>
      <c r="D8" s="5">
        <v>135738</v>
      </c>
      <c r="E8" s="5">
        <v>226230</v>
      </c>
      <c r="F8" s="5">
        <v>254509</v>
      </c>
      <c r="G8" s="5">
        <v>2768</v>
      </c>
      <c r="H8" s="5">
        <v>313102587</v>
      </c>
      <c r="I8" s="17">
        <v>113115</v>
      </c>
      <c r="J8" s="17">
        <v>135738</v>
      </c>
      <c r="K8" s="5">
        <v>226230</v>
      </c>
      <c r="L8" s="17">
        <v>254509</v>
      </c>
    </row>
    <row r="9" spans="1:12" ht="12" customHeight="1">
      <c r="A9" s="10">
        <v>48</v>
      </c>
      <c r="B9" s="11" t="s">
        <v>47</v>
      </c>
      <c r="C9" s="5">
        <v>71582</v>
      </c>
      <c r="D9" s="5">
        <v>85898</v>
      </c>
      <c r="E9" s="5">
        <v>143164</v>
      </c>
      <c r="F9" s="5">
        <v>161060</v>
      </c>
      <c r="G9" s="5">
        <v>3595</v>
      </c>
      <c r="H9" s="5">
        <v>257337803</v>
      </c>
      <c r="I9" s="17">
        <v>71582</v>
      </c>
      <c r="J9" s="17">
        <v>85898</v>
      </c>
      <c r="K9" s="5">
        <v>143164</v>
      </c>
      <c r="L9" s="17">
        <v>161060</v>
      </c>
    </row>
    <row r="10" spans="1:12" ht="12" customHeight="1">
      <c r="A10" s="10">
        <v>49</v>
      </c>
      <c r="B10" s="11" t="s">
        <v>48</v>
      </c>
      <c r="C10" s="5">
        <v>80975</v>
      </c>
      <c r="D10" s="5">
        <v>97170</v>
      </c>
      <c r="E10" s="5">
        <v>161950</v>
      </c>
      <c r="F10" s="5">
        <v>182194</v>
      </c>
      <c r="G10" s="5">
        <v>1998</v>
      </c>
      <c r="H10" s="5">
        <v>161787569</v>
      </c>
      <c r="I10" s="17">
        <v>80975</v>
      </c>
      <c r="J10" s="17">
        <v>97170</v>
      </c>
      <c r="K10" s="5">
        <v>161950</v>
      </c>
      <c r="L10" s="17">
        <v>182194</v>
      </c>
    </row>
    <row r="11" spans="1:12" ht="12" customHeight="1">
      <c r="A11" s="10">
        <v>50</v>
      </c>
      <c r="B11" s="11" t="s">
        <v>49</v>
      </c>
      <c r="C11" s="5">
        <v>125195</v>
      </c>
      <c r="D11" s="5">
        <v>150234</v>
      </c>
      <c r="E11" s="5">
        <v>250390</v>
      </c>
      <c r="F11" s="5">
        <v>281689</v>
      </c>
      <c r="G11" s="5">
        <v>2824</v>
      </c>
      <c r="H11" s="5">
        <v>353550790</v>
      </c>
      <c r="I11" s="17">
        <v>125195</v>
      </c>
      <c r="J11" s="17">
        <v>150234</v>
      </c>
      <c r="K11" s="5">
        <v>250390</v>
      </c>
      <c r="L11" s="17">
        <v>281689</v>
      </c>
    </row>
    <row r="12" spans="1:12" ht="12" customHeight="1">
      <c r="A12" s="30">
        <v>51</v>
      </c>
      <c r="B12" s="31" t="s">
        <v>50</v>
      </c>
      <c r="C12" s="32">
        <v>104863</v>
      </c>
      <c r="D12" s="32">
        <v>125836</v>
      </c>
      <c r="E12" s="32">
        <v>209726</v>
      </c>
      <c r="F12" s="32">
        <v>235942</v>
      </c>
      <c r="G12" s="32">
        <v>4362</v>
      </c>
      <c r="H12" s="32">
        <v>457410230</v>
      </c>
      <c r="I12" s="33">
        <v>104863</v>
      </c>
      <c r="J12" s="33">
        <v>125836</v>
      </c>
      <c r="K12" s="32">
        <v>209726</v>
      </c>
      <c r="L12" s="33">
        <v>235942</v>
      </c>
    </row>
    <row r="13" spans="1:12" ht="12" customHeight="1">
      <c r="A13" s="30">
        <v>52</v>
      </c>
      <c r="B13" s="31" t="s">
        <v>51</v>
      </c>
      <c r="C13" s="32">
        <v>50456</v>
      </c>
      <c r="D13" s="32">
        <v>60547</v>
      </c>
      <c r="E13" s="32">
        <v>100912</v>
      </c>
      <c r="F13" s="32">
        <v>113526</v>
      </c>
      <c r="G13" s="32">
        <v>520</v>
      </c>
      <c r="H13" s="32">
        <v>26237240</v>
      </c>
      <c r="I13" s="33">
        <v>50456</v>
      </c>
      <c r="J13" s="33">
        <v>60547</v>
      </c>
      <c r="K13" s="32">
        <v>100912</v>
      </c>
      <c r="L13" s="33">
        <v>113526</v>
      </c>
    </row>
    <row r="14" spans="1:12" ht="12" customHeight="1">
      <c r="A14" s="30">
        <v>53</v>
      </c>
      <c r="B14" s="31" t="s">
        <v>52</v>
      </c>
      <c r="C14" s="32">
        <v>67826</v>
      </c>
      <c r="D14" s="32">
        <v>81391</v>
      </c>
      <c r="E14" s="32">
        <v>135652</v>
      </c>
      <c r="F14" s="32">
        <v>152609</v>
      </c>
      <c r="G14" s="32">
        <v>1853</v>
      </c>
      <c r="H14" s="32">
        <v>125681525</v>
      </c>
      <c r="I14" s="33">
        <v>67826</v>
      </c>
      <c r="J14" s="33">
        <v>81391</v>
      </c>
      <c r="K14" s="32">
        <v>135652</v>
      </c>
      <c r="L14" s="33">
        <v>152609</v>
      </c>
    </row>
    <row r="15" spans="1:12" ht="12" customHeight="1">
      <c r="A15" s="30">
        <v>54</v>
      </c>
      <c r="B15" s="31" t="s">
        <v>53</v>
      </c>
      <c r="C15" s="32">
        <v>61917</v>
      </c>
      <c r="D15" s="32">
        <v>74300</v>
      </c>
      <c r="E15" s="32">
        <v>123834</v>
      </c>
      <c r="F15" s="32">
        <v>139313</v>
      </c>
      <c r="G15" s="32">
        <v>3628</v>
      </c>
      <c r="H15" s="32">
        <v>224634820</v>
      </c>
      <c r="I15" s="33">
        <v>61917</v>
      </c>
      <c r="J15" s="33">
        <v>74300</v>
      </c>
      <c r="K15" s="32">
        <v>123834</v>
      </c>
      <c r="L15" s="33">
        <v>139313</v>
      </c>
    </row>
    <row r="16" spans="1:12" ht="12" customHeight="1">
      <c r="A16" s="30">
        <v>55</v>
      </c>
      <c r="B16" s="31" t="s">
        <v>54</v>
      </c>
      <c r="C16" s="32">
        <v>184811</v>
      </c>
      <c r="D16" s="32">
        <v>221773</v>
      </c>
      <c r="E16" s="32">
        <v>369622</v>
      </c>
      <c r="F16" s="32">
        <v>415825</v>
      </c>
      <c r="G16" s="32">
        <v>93404</v>
      </c>
      <c r="H16" s="32">
        <v>17262103300</v>
      </c>
      <c r="I16" s="33">
        <v>184811</v>
      </c>
      <c r="J16" s="33">
        <v>221773</v>
      </c>
      <c r="K16" s="32">
        <v>369622</v>
      </c>
      <c r="L16" s="33">
        <v>415825</v>
      </c>
    </row>
    <row r="17" spans="1:12" ht="12" customHeight="1">
      <c r="A17" s="10">
        <v>56</v>
      </c>
      <c r="B17" s="11" t="s">
        <v>55</v>
      </c>
      <c r="C17" s="5">
        <v>112591</v>
      </c>
      <c r="D17" s="5">
        <v>135109</v>
      </c>
      <c r="E17" s="5">
        <v>225182</v>
      </c>
      <c r="F17" s="5">
        <v>253330</v>
      </c>
      <c r="G17" s="5">
        <v>13757</v>
      </c>
      <c r="H17" s="5">
        <v>1548918030</v>
      </c>
      <c r="I17" s="17">
        <v>112591</v>
      </c>
      <c r="J17" s="17">
        <v>135109</v>
      </c>
      <c r="K17" s="5">
        <v>225182</v>
      </c>
      <c r="L17" s="17">
        <v>253330</v>
      </c>
    </row>
    <row r="18" spans="1:12" ht="12" customHeight="1">
      <c r="A18" s="10">
        <v>57</v>
      </c>
      <c r="B18" s="11" t="s">
        <v>56</v>
      </c>
      <c r="C18" s="5">
        <v>70954</v>
      </c>
      <c r="D18" s="5">
        <v>85145</v>
      </c>
      <c r="E18" s="5">
        <v>141908</v>
      </c>
      <c r="F18" s="5">
        <v>159647</v>
      </c>
      <c r="G18" s="5">
        <v>358</v>
      </c>
      <c r="H18" s="5">
        <v>25401689</v>
      </c>
      <c r="I18" s="17">
        <v>70954</v>
      </c>
      <c r="J18" s="17">
        <v>85145</v>
      </c>
      <c r="K18" s="5">
        <v>141908</v>
      </c>
      <c r="L18" s="17">
        <v>159647</v>
      </c>
    </row>
    <row r="19" spans="1:12" ht="12" customHeight="1">
      <c r="A19" s="10">
        <v>58</v>
      </c>
      <c r="B19" s="11" t="s">
        <v>57</v>
      </c>
      <c r="C19" s="5">
        <v>79123</v>
      </c>
      <c r="D19" s="5">
        <v>94948</v>
      </c>
      <c r="E19" s="5">
        <v>158246</v>
      </c>
      <c r="F19" s="5">
        <v>178027</v>
      </c>
      <c r="G19" s="5">
        <v>476</v>
      </c>
      <c r="H19" s="5">
        <v>37662395</v>
      </c>
      <c r="I19" s="17">
        <v>79123</v>
      </c>
      <c r="J19" s="17">
        <v>94948</v>
      </c>
      <c r="K19" s="5">
        <v>158246</v>
      </c>
      <c r="L19" s="17">
        <v>178027</v>
      </c>
    </row>
    <row r="20" spans="1:12" ht="12" customHeight="1">
      <c r="A20" s="10">
        <v>59</v>
      </c>
      <c r="B20" s="11" t="s">
        <v>58</v>
      </c>
      <c r="C20" s="5">
        <v>131567</v>
      </c>
      <c r="D20" s="5">
        <v>157880</v>
      </c>
      <c r="E20" s="5">
        <v>263134</v>
      </c>
      <c r="F20" s="5">
        <v>296026</v>
      </c>
      <c r="G20" s="5">
        <v>11945</v>
      </c>
      <c r="H20" s="5">
        <v>1571563827</v>
      </c>
      <c r="I20" s="17">
        <v>131567</v>
      </c>
      <c r="J20" s="17">
        <v>157880</v>
      </c>
      <c r="K20" s="5">
        <v>263134</v>
      </c>
      <c r="L20" s="17">
        <v>296026</v>
      </c>
    </row>
    <row r="21" spans="1:12" ht="12" customHeight="1">
      <c r="A21" s="10">
        <v>60</v>
      </c>
      <c r="B21" s="11" t="s">
        <v>59</v>
      </c>
      <c r="C21" s="5">
        <v>65176</v>
      </c>
      <c r="D21" s="5">
        <v>78211</v>
      </c>
      <c r="E21" s="5">
        <v>130352</v>
      </c>
      <c r="F21" s="5">
        <v>146646</v>
      </c>
      <c r="G21" s="5">
        <v>209</v>
      </c>
      <c r="H21" s="5">
        <v>13621802</v>
      </c>
      <c r="I21" s="17">
        <v>65176</v>
      </c>
      <c r="J21" s="17">
        <v>78211</v>
      </c>
      <c r="K21" s="5">
        <v>130352</v>
      </c>
      <c r="L21" s="17">
        <v>146646</v>
      </c>
    </row>
    <row r="22" spans="1:12" ht="12" customHeight="1">
      <c r="A22" s="30">
        <v>61</v>
      </c>
      <c r="B22" s="31" t="s">
        <v>60</v>
      </c>
      <c r="C22" s="32">
        <v>105844</v>
      </c>
      <c r="D22" s="32">
        <v>127013</v>
      </c>
      <c r="E22" s="32">
        <v>211688</v>
      </c>
      <c r="F22" s="32">
        <v>238149</v>
      </c>
      <c r="G22" s="32">
        <v>3501</v>
      </c>
      <c r="H22" s="32">
        <v>370559166</v>
      </c>
      <c r="I22" s="33">
        <v>105844</v>
      </c>
      <c r="J22" s="33">
        <v>127013</v>
      </c>
      <c r="K22" s="32">
        <v>211688</v>
      </c>
      <c r="L22" s="33">
        <v>238149</v>
      </c>
    </row>
    <row r="23" spans="1:12" ht="12" customHeight="1">
      <c r="A23" s="30">
        <v>62</v>
      </c>
      <c r="B23" s="31" t="s">
        <v>61</v>
      </c>
      <c r="C23" s="32">
        <v>67763</v>
      </c>
      <c r="D23" s="32">
        <v>81316</v>
      </c>
      <c r="E23" s="32">
        <v>135526</v>
      </c>
      <c r="F23" s="32">
        <v>152467</v>
      </c>
      <c r="G23" s="32">
        <v>2371</v>
      </c>
      <c r="H23" s="32">
        <v>160665781</v>
      </c>
      <c r="I23" s="33">
        <v>67763</v>
      </c>
      <c r="J23" s="33">
        <v>81316</v>
      </c>
      <c r="K23" s="32">
        <v>135526</v>
      </c>
      <c r="L23" s="33">
        <v>152467</v>
      </c>
    </row>
    <row r="24" spans="1:12" ht="12" customHeight="1">
      <c r="A24" s="30">
        <v>63</v>
      </c>
      <c r="B24" s="31" t="s">
        <v>62</v>
      </c>
      <c r="C24" s="32">
        <v>77887</v>
      </c>
      <c r="D24" s="32">
        <v>93464</v>
      </c>
      <c r="E24" s="32">
        <v>155774</v>
      </c>
      <c r="F24" s="32">
        <v>175246</v>
      </c>
      <c r="G24" s="32">
        <v>1649</v>
      </c>
      <c r="H24" s="32">
        <v>128435925</v>
      </c>
      <c r="I24" s="33">
        <v>77887</v>
      </c>
      <c r="J24" s="33">
        <v>93464</v>
      </c>
      <c r="K24" s="32">
        <v>155774</v>
      </c>
      <c r="L24" s="33">
        <v>175246</v>
      </c>
    </row>
    <row r="25" spans="1:12" ht="12" customHeight="1">
      <c r="A25" s="30">
        <v>64</v>
      </c>
      <c r="B25" s="31" t="s">
        <v>63</v>
      </c>
      <c r="C25" s="32">
        <v>79330</v>
      </c>
      <c r="D25" s="32">
        <v>95196</v>
      </c>
      <c r="E25" s="32">
        <v>158660</v>
      </c>
      <c r="F25" s="32">
        <v>178493</v>
      </c>
      <c r="G25" s="32">
        <v>3067</v>
      </c>
      <c r="H25" s="32">
        <v>243305769</v>
      </c>
      <c r="I25" s="33">
        <v>79330</v>
      </c>
      <c r="J25" s="33">
        <v>95196</v>
      </c>
      <c r="K25" s="32">
        <v>158660</v>
      </c>
      <c r="L25" s="33">
        <v>178493</v>
      </c>
    </row>
    <row r="26" spans="1:12" ht="12" customHeight="1">
      <c r="A26" s="30">
        <v>65</v>
      </c>
      <c r="B26" s="31" t="s">
        <v>64</v>
      </c>
      <c r="C26" s="32">
        <v>48233</v>
      </c>
      <c r="D26" s="32">
        <v>57880</v>
      </c>
      <c r="E26" s="32">
        <v>96466</v>
      </c>
      <c r="F26" s="32">
        <v>108524</v>
      </c>
      <c r="G26" s="32">
        <v>2323</v>
      </c>
      <c r="H26" s="32">
        <v>112045855</v>
      </c>
      <c r="I26" s="33">
        <v>48233</v>
      </c>
      <c r="J26" s="33">
        <v>57880</v>
      </c>
      <c r="K26" s="32">
        <v>96466</v>
      </c>
      <c r="L26" s="33">
        <v>110000</v>
      </c>
    </row>
    <row r="27" spans="1:12" ht="12" customHeight="1">
      <c r="A27" s="10">
        <v>66</v>
      </c>
      <c r="B27" s="11" t="s">
        <v>65</v>
      </c>
      <c r="C27" s="5">
        <v>113182</v>
      </c>
      <c r="D27" s="5">
        <v>135818</v>
      </c>
      <c r="E27" s="5">
        <v>226364</v>
      </c>
      <c r="F27" s="5">
        <v>254660</v>
      </c>
      <c r="G27" s="5">
        <v>6398</v>
      </c>
      <c r="H27" s="5">
        <v>724136492</v>
      </c>
      <c r="I27" s="17">
        <v>113182</v>
      </c>
      <c r="J27" s="17">
        <v>135818</v>
      </c>
      <c r="K27" s="5">
        <v>226364</v>
      </c>
      <c r="L27" s="17">
        <v>254660</v>
      </c>
    </row>
    <row r="28" spans="1:12" ht="12" customHeight="1">
      <c r="A28" s="10">
        <v>67</v>
      </c>
      <c r="B28" s="11" t="s">
        <v>66</v>
      </c>
      <c r="C28" s="5">
        <v>46494</v>
      </c>
      <c r="D28" s="5">
        <v>55793</v>
      </c>
      <c r="E28" s="5">
        <v>92988</v>
      </c>
      <c r="F28" s="5">
        <v>104612</v>
      </c>
      <c r="G28" s="5">
        <v>1491</v>
      </c>
      <c r="H28" s="5">
        <v>69322185</v>
      </c>
      <c r="I28" s="17">
        <v>46494</v>
      </c>
      <c r="J28" s="17">
        <v>55793</v>
      </c>
      <c r="K28" s="5">
        <v>95000</v>
      </c>
      <c r="L28" s="17">
        <v>110000</v>
      </c>
    </row>
    <row r="29" spans="1:12" ht="12" customHeight="1">
      <c r="A29" s="10">
        <v>68</v>
      </c>
      <c r="B29" s="11" t="s">
        <v>67</v>
      </c>
      <c r="C29" s="5">
        <v>89270</v>
      </c>
      <c r="D29" s="5">
        <v>107124</v>
      </c>
      <c r="E29" s="5">
        <v>178540</v>
      </c>
      <c r="F29" s="5">
        <v>200858</v>
      </c>
      <c r="G29" s="5">
        <v>1283</v>
      </c>
      <c r="H29" s="5">
        <v>114533071</v>
      </c>
      <c r="I29" s="17">
        <v>89270</v>
      </c>
      <c r="J29" s="17">
        <v>107124</v>
      </c>
      <c r="K29" s="5">
        <v>178540</v>
      </c>
      <c r="L29" s="17">
        <v>200858</v>
      </c>
    </row>
    <row r="30" spans="1:12" ht="12" customHeight="1">
      <c r="A30" s="10">
        <v>69</v>
      </c>
      <c r="B30" s="11" t="s">
        <v>68</v>
      </c>
      <c r="C30" s="5">
        <v>109764</v>
      </c>
      <c r="D30" s="5">
        <v>131717</v>
      </c>
      <c r="E30" s="5">
        <v>219528</v>
      </c>
      <c r="F30" s="5">
        <v>246969</v>
      </c>
      <c r="G30" s="5">
        <v>3763</v>
      </c>
      <c r="H30" s="5">
        <v>413043647</v>
      </c>
      <c r="I30" s="17">
        <v>109764</v>
      </c>
      <c r="J30" s="17">
        <v>131717</v>
      </c>
      <c r="K30" s="5">
        <v>219528</v>
      </c>
      <c r="L30" s="17">
        <v>246969</v>
      </c>
    </row>
    <row r="31" spans="1:12" ht="12" customHeight="1">
      <c r="A31" s="10">
        <v>70</v>
      </c>
      <c r="B31" s="11" t="s">
        <v>69</v>
      </c>
      <c r="C31" s="5">
        <v>107955</v>
      </c>
      <c r="D31" s="5">
        <v>129546</v>
      </c>
      <c r="E31" s="5">
        <v>215910</v>
      </c>
      <c r="F31" s="5">
        <v>242899</v>
      </c>
      <c r="G31" s="5">
        <v>3025</v>
      </c>
      <c r="H31" s="5">
        <v>326565285</v>
      </c>
      <c r="I31" s="17">
        <v>107955</v>
      </c>
      <c r="J31" s="17">
        <v>129546</v>
      </c>
      <c r="K31" s="5">
        <v>215910</v>
      </c>
      <c r="L31" s="17">
        <v>242899</v>
      </c>
    </row>
    <row r="32" spans="1:12" ht="12" customHeight="1">
      <c r="A32" s="30">
        <v>71</v>
      </c>
      <c r="B32" s="31" t="s">
        <v>70</v>
      </c>
      <c r="C32" s="32">
        <v>146015</v>
      </c>
      <c r="D32" s="32">
        <v>175218</v>
      </c>
      <c r="E32" s="32">
        <v>292030</v>
      </c>
      <c r="F32" s="32">
        <v>328534</v>
      </c>
      <c r="G32" s="32">
        <v>12029</v>
      </c>
      <c r="H32" s="32">
        <v>1756416503</v>
      </c>
      <c r="I32" s="33">
        <v>146015</v>
      </c>
      <c r="J32" s="33">
        <v>175218</v>
      </c>
      <c r="K32" s="32">
        <v>292030</v>
      </c>
      <c r="L32" s="33">
        <v>328534</v>
      </c>
    </row>
    <row r="33" spans="1:12" ht="12" customHeight="1">
      <c r="A33" s="30">
        <v>72</v>
      </c>
      <c r="B33" s="31" t="s">
        <v>71</v>
      </c>
      <c r="C33" s="32">
        <v>94198</v>
      </c>
      <c r="D33" s="32">
        <v>113038</v>
      </c>
      <c r="E33" s="32">
        <v>188396</v>
      </c>
      <c r="F33" s="32">
        <v>211946</v>
      </c>
      <c r="G33" s="32">
        <v>2351</v>
      </c>
      <c r="H33" s="32">
        <v>221460310</v>
      </c>
      <c r="I33" s="33">
        <v>94198</v>
      </c>
      <c r="J33" s="33">
        <v>113038</v>
      </c>
      <c r="K33" s="32">
        <v>188396</v>
      </c>
      <c r="L33" s="33">
        <v>211946</v>
      </c>
    </row>
    <row r="34" spans="1:12" ht="12" customHeight="1">
      <c r="A34" s="30">
        <v>73</v>
      </c>
      <c r="B34" s="31" t="s">
        <v>72</v>
      </c>
      <c r="C34" s="32">
        <v>87554</v>
      </c>
      <c r="D34" s="32">
        <v>105065</v>
      </c>
      <c r="E34" s="32">
        <v>175108</v>
      </c>
      <c r="F34" s="32">
        <v>196997</v>
      </c>
      <c r="G34" s="32">
        <v>4521</v>
      </c>
      <c r="H34" s="32">
        <v>395833643</v>
      </c>
      <c r="I34" s="33">
        <v>87554</v>
      </c>
      <c r="J34" s="33">
        <v>105065</v>
      </c>
      <c r="K34" s="32">
        <v>175108</v>
      </c>
      <c r="L34" s="33">
        <v>196997</v>
      </c>
    </row>
    <row r="35" spans="1:12" ht="12" customHeight="1">
      <c r="A35" s="30">
        <v>74</v>
      </c>
      <c r="B35" s="31" t="s">
        <v>73</v>
      </c>
      <c r="C35" s="32">
        <v>53322</v>
      </c>
      <c r="D35" s="32">
        <v>63986</v>
      </c>
      <c r="E35" s="32">
        <v>106644</v>
      </c>
      <c r="F35" s="32">
        <v>119975</v>
      </c>
      <c r="G35" s="32">
        <v>4006</v>
      </c>
      <c r="H35" s="32">
        <v>213608243</v>
      </c>
      <c r="I35" s="33">
        <v>53322</v>
      </c>
      <c r="J35" s="33">
        <v>63986</v>
      </c>
      <c r="K35" s="32">
        <v>106644</v>
      </c>
      <c r="L35" s="33">
        <v>119975</v>
      </c>
    </row>
    <row r="36" spans="1:12" ht="12" customHeight="1">
      <c r="A36" s="30">
        <v>75</v>
      </c>
      <c r="B36" s="31" t="s">
        <v>74</v>
      </c>
      <c r="C36" s="32">
        <v>51171</v>
      </c>
      <c r="D36" s="32">
        <v>61405</v>
      </c>
      <c r="E36" s="32">
        <v>102342</v>
      </c>
      <c r="F36" s="32">
        <v>115135</v>
      </c>
      <c r="G36" s="32">
        <v>846</v>
      </c>
      <c r="H36" s="32">
        <v>43290750</v>
      </c>
      <c r="I36" s="33">
        <v>51171</v>
      </c>
      <c r="J36" s="33">
        <v>61405</v>
      </c>
      <c r="K36" s="32">
        <v>102342</v>
      </c>
      <c r="L36" s="33">
        <v>115135</v>
      </c>
    </row>
    <row r="37" spans="1:12" ht="12" customHeight="1">
      <c r="A37" s="10">
        <v>76</v>
      </c>
      <c r="B37" s="11" t="s">
        <v>75</v>
      </c>
      <c r="C37" s="5">
        <v>95997</v>
      </c>
      <c r="D37" s="5">
        <v>115196</v>
      </c>
      <c r="E37" s="5">
        <v>191994</v>
      </c>
      <c r="F37" s="5">
        <v>215993</v>
      </c>
      <c r="G37" s="5">
        <v>5177</v>
      </c>
      <c r="H37" s="5">
        <v>496974420</v>
      </c>
      <c r="I37" s="17">
        <v>95997</v>
      </c>
      <c r="J37" s="17">
        <v>115196</v>
      </c>
      <c r="K37" s="5">
        <v>191994</v>
      </c>
      <c r="L37" s="17">
        <v>215993</v>
      </c>
    </row>
    <row r="38" spans="1:12" ht="12" customHeight="1">
      <c r="A38" s="10">
        <v>77</v>
      </c>
      <c r="B38" s="11" t="s">
        <v>76</v>
      </c>
      <c r="C38" s="5">
        <v>198251</v>
      </c>
      <c r="D38" s="5">
        <v>237901</v>
      </c>
      <c r="E38" s="5">
        <v>396502</v>
      </c>
      <c r="F38" s="5">
        <v>446065</v>
      </c>
      <c r="G38" s="5">
        <v>54327</v>
      </c>
      <c r="H38" s="5">
        <v>10770355626</v>
      </c>
      <c r="I38" s="17">
        <v>198251</v>
      </c>
      <c r="J38" s="17">
        <v>237901</v>
      </c>
      <c r="K38" s="5">
        <v>396502</v>
      </c>
      <c r="L38" s="17">
        <v>446065</v>
      </c>
    </row>
    <row r="39" spans="1:12" ht="12" customHeight="1">
      <c r="A39" s="10">
        <v>78</v>
      </c>
      <c r="B39" s="11" t="s">
        <v>77</v>
      </c>
      <c r="C39" s="5">
        <v>170129</v>
      </c>
      <c r="D39" s="5">
        <v>204155</v>
      </c>
      <c r="E39" s="5">
        <v>340258</v>
      </c>
      <c r="F39" s="5">
        <v>382790</v>
      </c>
      <c r="G39" s="5">
        <v>8888</v>
      </c>
      <c r="H39" s="5">
        <v>1512109538</v>
      </c>
      <c r="I39" s="17">
        <v>170129</v>
      </c>
      <c r="J39" s="17">
        <v>204155</v>
      </c>
      <c r="K39" s="5">
        <v>340258</v>
      </c>
      <c r="L39" s="17">
        <v>382790</v>
      </c>
    </row>
    <row r="40" spans="1:12" ht="12" customHeight="1">
      <c r="A40" s="10">
        <v>79</v>
      </c>
      <c r="B40" s="11" t="s">
        <v>78</v>
      </c>
      <c r="C40" s="5">
        <v>101513</v>
      </c>
      <c r="D40" s="5">
        <v>121816</v>
      </c>
      <c r="E40" s="5">
        <v>203026</v>
      </c>
      <c r="F40" s="5">
        <v>228404</v>
      </c>
      <c r="G40" s="5">
        <v>14128</v>
      </c>
      <c r="H40" s="5">
        <v>1434180172</v>
      </c>
      <c r="I40" s="17">
        <v>101513</v>
      </c>
      <c r="J40" s="17">
        <v>121816</v>
      </c>
      <c r="K40" s="5">
        <v>203026</v>
      </c>
      <c r="L40" s="17">
        <v>228404</v>
      </c>
    </row>
    <row r="41" spans="1:12" ht="12" customHeight="1">
      <c r="A41" s="10">
        <v>80</v>
      </c>
      <c r="B41" s="11" t="s">
        <v>79</v>
      </c>
      <c r="C41" s="5">
        <v>157054</v>
      </c>
      <c r="D41" s="5">
        <v>188465</v>
      </c>
      <c r="E41" s="5">
        <v>314108</v>
      </c>
      <c r="F41" s="5">
        <v>353372</v>
      </c>
      <c r="G41" s="5">
        <v>6290</v>
      </c>
      <c r="H41" s="5">
        <v>987869862</v>
      </c>
      <c r="I41" s="17">
        <v>157054</v>
      </c>
      <c r="J41" s="17">
        <v>188465</v>
      </c>
      <c r="K41" s="5">
        <v>314108</v>
      </c>
      <c r="L41" s="17">
        <v>353372</v>
      </c>
    </row>
    <row r="42" spans="1:12" ht="12" customHeight="1">
      <c r="A42" s="30">
        <v>81</v>
      </c>
      <c r="B42" s="31" t="s">
        <v>80</v>
      </c>
      <c r="C42" s="32">
        <v>56962</v>
      </c>
      <c r="D42" s="32">
        <v>68354</v>
      </c>
      <c r="E42" s="32">
        <v>113924</v>
      </c>
      <c r="F42" s="32">
        <v>128165</v>
      </c>
      <c r="G42" s="32">
        <v>2616</v>
      </c>
      <c r="H42" s="32">
        <v>149012903</v>
      </c>
      <c r="I42" s="33">
        <v>56962</v>
      </c>
      <c r="J42" s="33">
        <v>68354</v>
      </c>
      <c r="K42" s="32">
        <v>113924</v>
      </c>
      <c r="L42" s="33">
        <v>128165</v>
      </c>
    </row>
    <row r="43" spans="1:12" ht="12" customHeight="1">
      <c r="A43" s="30">
        <v>82</v>
      </c>
      <c r="B43" s="31" t="s">
        <v>81</v>
      </c>
      <c r="C43" s="32">
        <v>72207</v>
      </c>
      <c r="D43" s="32">
        <v>86648</v>
      </c>
      <c r="E43" s="32">
        <v>144414</v>
      </c>
      <c r="F43" s="32">
        <v>162466</v>
      </c>
      <c r="G43" s="32">
        <v>1507</v>
      </c>
      <c r="H43" s="32">
        <v>108816595</v>
      </c>
      <c r="I43" s="33">
        <v>72207</v>
      </c>
      <c r="J43" s="33">
        <v>86648</v>
      </c>
      <c r="K43" s="32">
        <v>144414</v>
      </c>
      <c r="L43" s="33">
        <v>162466</v>
      </c>
    </row>
    <row r="44" spans="1:12" ht="12" customHeight="1">
      <c r="A44" s="30">
        <v>83</v>
      </c>
      <c r="B44" s="31" t="s">
        <v>82</v>
      </c>
      <c r="C44" s="32">
        <v>67225</v>
      </c>
      <c r="D44" s="32">
        <v>80670</v>
      </c>
      <c r="E44" s="32">
        <v>134450</v>
      </c>
      <c r="F44" s="32">
        <v>151256</v>
      </c>
      <c r="G44" s="32">
        <v>758</v>
      </c>
      <c r="H44" s="32">
        <v>50956464</v>
      </c>
      <c r="I44" s="33">
        <v>67225</v>
      </c>
      <c r="J44" s="33">
        <v>80670</v>
      </c>
      <c r="K44" s="32">
        <v>134450</v>
      </c>
      <c r="L44" s="33">
        <v>151256</v>
      </c>
    </row>
    <row r="45" spans="1:12" ht="12" customHeight="1">
      <c r="A45" s="30">
        <v>84</v>
      </c>
      <c r="B45" s="31" t="s">
        <v>83</v>
      </c>
      <c r="C45" s="32">
        <v>121087</v>
      </c>
      <c r="D45" s="32">
        <v>145304</v>
      </c>
      <c r="E45" s="32">
        <v>242174</v>
      </c>
      <c r="F45" s="32">
        <v>272446</v>
      </c>
      <c r="G45" s="32">
        <v>2417</v>
      </c>
      <c r="H45" s="32">
        <v>292668260</v>
      </c>
      <c r="I45" s="33">
        <v>121087</v>
      </c>
      <c r="J45" s="33">
        <v>145304</v>
      </c>
      <c r="K45" s="32">
        <v>242174</v>
      </c>
      <c r="L45" s="33">
        <v>272446</v>
      </c>
    </row>
    <row r="46" spans="1:12" ht="12" customHeight="1">
      <c r="A46" s="30">
        <v>85</v>
      </c>
      <c r="B46" s="31" t="s">
        <v>84</v>
      </c>
      <c r="C46" s="32">
        <v>67875</v>
      </c>
      <c r="D46" s="32">
        <v>81450</v>
      </c>
      <c r="E46" s="32">
        <v>135750</v>
      </c>
      <c r="F46" s="32">
        <v>152719</v>
      </c>
      <c r="G46" s="32">
        <v>2634</v>
      </c>
      <c r="H46" s="32">
        <v>178782983</v>
      </c>
      <c r="I46" s="33">
        <v>67875</v>
      </c>
      <c r="J46" s="33">
        <v>81450</v>
      </c>
      <c r="K46" s="32">
        <v>135750</v>
      </c>
      <c r="L46" s="33">
        <v>152719</v>
      </c>
    </row>
    <row r="47" spans="1:12" ht="12" customHeight="1">
      <c r="A47" s="10">
        <v>86</v>
      </c>
      <c r="B47" s="11" t="s">
        <v>85</v>
      </c>
      <c r="C47" s="5">
        <v>68229</v>
      </c>
      <c r="D47" s="5">
        <v>81875</v>
      </c>
      <c r="E47" s="5">
        <v>136458</v>
      </c>
      <c r="F47" s="5">
        <v>153515</v>
      </c>
      <c r="G47" s="5">
        <v>420</v>
      </c>
      <c r="H47" s="5">
        <v>28656081</v>
      </c>
      <c r="I47" s="17">
        <v>68229</v>
      </c>
      <c r="J47" s="17">
        <v>81875</v>
      </c>
      <c r="K47" s="5">
        <v>136458</v>
      </c>
      <c r="L47" s="17">
        <v>153515</v>
      </c>
    </row>
    <row r="48" spans="1:12" ht="12" customHeight="1">
      <c r="A48" s="10">
        <v>87</v>
      </c>
      <c r="B48" s="11" t="s">
        <v>86</v>
      </c>
      <c r="C48" s="5">
        <v>70360</v>
      </c>
      <c r="D48" s="5">
        <v>84432</v>
      </c>
      <c r="E48" s="5">
        <v>140720</v>
      </c>
      <c r="F48" s="5">
        <v>158310</v>
      </c>
      <c r="G48" s="5">
        <v>1585</v>
      </c>
      <c r="H48" s="5">
        <v>111520046</v>
      </c>
      <c r="I48" s="17">
        <v>70360</v>
      </c>
      <c r="J48" s="17">
        <v>84432</v>
      </c>
      <c r="K48" s="5">
        <v>140720</v>
      </c>
      <c r="L48" s="17">
        <v>158310</v>
      </c>
    </row>
    <row r="49" spans="1:12" ht="12" customHeight="1">
      <c r="A49" s="10">
        <v>88</v>
      </c>
      <c r="B49" s="11" t="s">
        <v>87</v>
      </c>
      <c r="C49" s="5">
        <v>78115</v>
      </c>
      <c r="D49" s="5">
        <v>93738</v>
      </c>
      <c r="E49" s="5">
        <v>156230</v>
      </c>
      <c r="F49" s="5">
        <v>175759</v>
      </c>
      <c r="G49" s="5">
        <v>1797</v>
      </c>
      <c r="H49" s="5">
        <v>140372130</v>
      </c>
      <c r="I49" s="17">
        <v>78115</v>
      </c>
      <c r="J49" s="17">
        <v>93738</v>
      </c>
      <c r="K49" s="5">
        <v>156230</v>
      </c>
      <c r="L49" s="17">
        <v>175759</v>
      </c>
    </row>
    <row r="50" spans="1:12" ht="12" customHeight="1">
      <c r="A50" s="10">
        <v>89</v>
      </c>
      <c r="B50" s="11" t="s">
        <v>88</v>
      </c>
      <c r="C50" s="5">
        <v>190303</v>
      </c>
      <c r="D50" s="5">
        <v>228364</v>
      </c>
      <c r="E50" s="5">
        <v>380606</v>
      </c>
      <c r="F50" s="5">
        <v>428182</v>
      </c>
      <c r="G50" s="5">
        <v>7461</v>
      </c>
      <c r="H50" s="5">
        <v>1419849145</v>
      </c>
      <c r="I50" s="17">
        <v>190303</v>
      </c>
      <c r="J50" s="17">
        <v>228364</v>
      </c>
      <c r="K50" s="5">
        <v>380606</v>
      </c>
      <c r="L50" s="17">
        <v>428182</v>
      </c>
    </row>
    <row r="51" spans="1:12" ht="12" customHeight="1">
      <c r="A51" s="10">
        <v>90</v>
      </c>
      <c r="B51" s="11" t="s">
        <v>89</v>
      </c>
      <c r="C51" s="5">
        <v>114226</v>
      </c>
      <c r="D51" s="5">
        <v>137071</v>
      </c>
      <c r="E51" s="5">
        <v>228452</v>
      </c>
      <c r="F51" s="5">
        <v>257009</v>
      </c>
      <c r="G51" s="5">
        <v>3097</v>
      </c>
      <c r="H51" s="5">
        <v>353758410</v>
      </c>
      <c r="I51" s="17">
        <v>114226</v>
      </c>
      <c r="J51" s="17">
        <v>137071</v>
      </c>
      <c r="K51" s="5">
        <v>228452</v>
      </c>
      <c r="L51" s="17">
        <v>257009</v>
      </c>
    </row>
    <row r="52" spans="1:12" ht="12" customHeight="1">
      <c r="A52" s="8">
        <v>91</v>
      </c>
      <c r="B52" s="9" t="s">
        <v>90</v>
      </c>
      <c r="C52" s="4">
        <v>54173</v>
      </c>
      <c r="D52" s="4">
        <v>65008</v>
      </c>
      <c r="E52" s="5">
        <v>108346</v>
      </c>
      <c r="F52" s="5">
        <v>121889</v>
      </c>
      <c r="G52" s="5">
        <v>1818</v>
      </c>
      <c r="H52" s="5">
        <v>98486720</v>
      </c>
      <c r="I52" s="17">
        <v>54173</v>
      </c>
      <c r="J52" s="17">
        <v>65008</v>
      </c>
      <c r="K52" s="5">
        <v>108346</v>
      </c>
      <c r="L52" s="17">
        <v>121889</v>
      </c>
    </row>
    <row r="53" spans="1:12" ht="12" customHeight="1">
      <c r="A53" s="8">
        <v>92</v>
      </c>
      <c r="B53" s="9" t="s">
        <v>91</v>
      </c>
      <c r="C53" s="4">
        <v>52833</v>
      </c>
      <c r="D53" s="4">
        <v>63400</v>
      </c>
      <c r="E53" s="5">
        <v>105666</v>
      </c>
      <c r="F53" s="5">
        <v>118874</v>
      </c>
      <c r="G53" s="5">
        <v>537</v>
      </c>
      <c r="H53" s="5">
        <v>28371399</v>
      </c>
      <c r="I53" s="17">
        <v>52833</v>
      </c>
      <c r="J53" s="17">
        <v>63400</v>
      </c>
      <c r="K53" s="5">
        <v>105666</v>
      </c>
      <c r="L53" s="17">
        <v>118874</v>
      </c>
    </row>
    <row r="54" spans="1:12" ht="12" customHeight="1" thickBot="1">
      <c r="A54" s="8">
        <v>93</v>
      </c>
      <c r="B54" s="9" t="s">
        <v>92</v>
      </c>
      <c r="C54" s="4">
        <v>115757</v>
      </c>
      <c r="D54" s="4">
        <v>138908</v>
      </c>
      <c r="E54" s="5">
        <v>231514</v>
      </c>
      <c r="F54" s="5">
        <v>260453</v>
      </c>
      <c r="G54" s="5">
        <v>5409</v>
      </c>
      <c r="H54" s="5">
        <v>626130317</v>
      </c>
      <c r="I54" s="17">
        <v>115757</v>
      </c>
      <c r="J54" s="17">
        <v>138908</v>
      </c>
      <c r="K54" s="5">
        <v>231514</v>
      </c>
      <c r="L54" s="17">
        <v>260453</v>
      </c>
    </row>
    <row r="55" spans="1:12" s="1" customFormat="1" ht="13.5" thickTop="1">
      <c r="A55" s="36"/>
      <c r="B55" s="37" t="s">
        <v>93</v>
      </c>
      <c r="C55" s="38"/>
      <c r="D55" s="38"/>
      <c r="E55" s="38"/>
      <c r="F55" s="38"/>
      <c r="G55" s="39">
        <v>654382</v>
      </c>
      <c r="H55" s="40">
        <v>93070550102</v>
      </c>
      <c r="I55" s="62">
        <v>142227</v>
      </c>
      <c r="J55" s="38"/>
      <c r="K55" s="38"/>
      <c r="L55" s="38"/>
    </row>
    <row r="56" spans="1:11" s="42" customFormat="1" ht="12">
      <c r="A56" s="41" t="s">
        <v>114</v>
      </c>
      <c r="B56" s="41"/>
      <c r="C56" s="41"/>
      <c r="D56" s="41"/>
      <c r="E56" s="2"/>
      <c r="F56" s="41"/>
      <c r="G56" s="41"/>
      <c r="H56" s="2"/>
      <c r="I56" s="41"/>
      <c r="J56" s="41"/>
      <c r="K56" s="41"/>
    </row>
    <row r="57" spans="1:11" s="42" customFormat="1" ht="12">
      <c r="A57" s="43" t="str">
        <f>'table 26D pg1'!A53</f>
        <v>- For over-age 65 applicants to be eligible for exemption, the maximum assessed value of the homestead is $95,000 or 200% of the county's average assessed value of single-family residential property, whichever is greater.</v>
      </c>
      <c r="B57" s="41"/>
      <c r="C57" s="41"/>
      <c r="D57" s="41"/>
      <c r="E57" s="2"/>
      <c r="F57" s="41"/>
      <c r="G57" s="41"/>
      <c r="H57" s="2"/>
      <c r="I57" s="41"/>
      <c r="J57" s="41"/>
      <c r="K57" s="41"/>
    </row>
    <row r="58" spans="1:8" s="42" customFormat="1" ht="12">
      <c r="A58" s="43" t="str">
        <f>'table 26D pg1'!A54</f>
        <v>- For most disabled applicants to be eligible for exemption, the maximum assessed value of the homestead is $110,000 or 225% of the county's average assessed value of single-family residential property, whichever is greater.</v>
      </c>
      <c r="C58" s="41"/>
      <c r="E58" s="3"/>
      <c r="H58" s="3"/>
    </row>
    <row r="59" spans="1:8" s="42" customFormat="1" ht="12">
      <c r="A59" s="43" t="str">
        <f>'table 26D pg1'!A55</f>
        <v>- The qualification for homestead exemption in assessment/tax year 2018 relies on income data from 2017; the percentage of relief applies to the assessed value of the  homestead up to the maximum exemption amount.</v>
      </c>
      <c r="E59" s="3"/>
      <c r="H59" s="3"/>
    </row>
    <row r="60" spans="1:8" s="42" customFormat="1" ht="12">
      <c r="A60" s="43" t="str">
        <f>'table 26D pg1'!A56</f>
        <v>- For over-age 65 applicants, the maximum exemption is the taxable value of the homestead up to $40,000 or 100% of the county's average assessed value of single-family residential property, whichever is greater.</v>
      </c>
      <c r="E60" s="3"/>
      <c r="H60" s="3"/>
    </row>
    <row r="61" spans="1:10" s="42" customFormat="1" ht="12">
      <c r="A61" s="43" t="str">
        <f>'table 26D pg1'!A57</f>
        <v>- For most disabled applicants, the maximum exemption is the taxable value of the homestead up to $50,000 or 120% of the county's average assessed value of single-family residential property, whichever is greater.</v>
      </c>
      <c r="E61" s="3"/>
      <c r="H61" s="3"/>
      <c r="J61" s="3"/>
    </row>
    <row r="62" spans="1:8" s="42" customFormat="1" ht="12">
      <c r="A62" s="44" t="str">
        <f>'table 26D pg1'!A58</f>
        <v>Source: Average Single-Family Residential Value information as certified by the county assessors pursuant to Neb. Rev. Stat. § 77-3506.02.</v>
      </c>
      <c r="E62" s="3"/>
      <c r="H62" s="3"/>
    </row>
  </sheetData>
  <sheetProtection/>
  <mergeCells count="6">
    <mergeCell ref="A3:B6"/>
    <mergeCell ref="D3:D6"/>
    <mergeCell ref="E3:E6"/>
    <mergeCell ref="F3:F6"/>
    <mergeCell ref="G3:G6"/>
    <mergeCell ref="H3:H6"/>
  </mergeCells>
  <hyperlinks>
    <hyperlink ref="I6" r:id="rId1" display="Stat. § 77-3501.01(1)"/>
    <hyperlink ref="J6" r:id="rId2" display="Stat. § 77-3501.01(2)"/>
    <hyperlink ref="K6" r:id="rId3" display="Stat. § 77-3505.02(1)"/>
    <hyperlink ref="L6" r:id="rId4" display="Stat.§ 77-3505.02(2)"/>
    <hyperlink ref="C6" r:id="rId5" display="Stat. § 77-3506.02"/>
  </hyperlinks>
  <printOptions horizontalCentered="1"/>
  <pageMargins left="0.25" right="0.25" top="0.25" bottom="0.25" header="0" footer="0.25"/>
  <pageSetup fitToHeight="1" fitToWidth="1" horizontalDpi="300" verticalDpi="300" orientation="landscape" scale="73" r:id="rId6"/>
  <headerFooter alignWithMargins="0">
    <oddFooter>&amp;C&amp;"Times New Roman,Regular"Nebraska Department of Revenue, Property Assessment Division  2018 Annual Report &amp;R&amp;"Times New Roman,Regular"Table 26D, Page 216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112"/>
  <sheetViews>
    <sheetView workbookViewId="0" topLeftCell="A1">
      <selection activeCell="A1" sqref="A1"/>
    </sheetView>
  </sheetViews>
  <sheetFormatPr defaultColWidth="9.140625" defaultRowHeight="12.75"/>
  <cols>
    <col min="1" max="1" width="5.28125" style="51" customWidth="1"/>
    <col min="2" max="2" width="10.7109375" style="51" customWidth="1"/>
    <col min="3" max="3" width="9.57421875" style="51" customWidth="1"/>
    <col min="4" max="4" width="10.421875" style="51" customWidth="1"/>
    <col min="5" max="5" width="9.140625" style="51" customWidth="1"/>
    <col min="6" max="6" width="10.140625" style="51" customWidth="1"/>
    <col min="7" max="7" width="9.421875" style="51" customWidth="1"/>
    <col min="8" max="8" width="13.421875" style="51" bestFit="1" customWidth="1"/>
    <col min="9" max="9" width="13.28125" style="51" customWidth="1"/>
    <col min="10" max="10" width="16.421875" style="51" customWidth="1"/>
    <col min="11" max="11" width="10.8515625" style="51" customWidth="1"/>
    <col min="12" max="12" width="15.7109375" style="51" customWidth="1"/>
    <col min="13" max="16384" width="8.8515625" style="51" customWidth="1"/>
  </cols>
  <sheetData>
    <row r="1" spans="1:12" ht="14.25">
      <c r="A1" s="45" t="s">
        <v>226</v>
      </c>
      <c r="B1" s="46"/>
      <c r="C1" s="47"/>
      <c r="D1" s="47"/>
      <c r="E1" s="46"/>
      <c r="F1" s="46"/>
      <c r="G1" s="48" t="s">
        <v>227</v>
      </c>
      <c r="H1" s="49"/>
      <c r="I1" s="50"/>
      <c r="J1" s="46"/>
      <c r="K1" s="46"/>
      <c r="L1" s="46"/>
    </row>
    <row r="2" spans="1:12" ht="14.25">
      <c r="A2" s="45"/>
      <c r="B2" s="47"/>
      <c r="C2" s="47"/>
      <c r="D2" s="47"/>
      <c r="E2" s="46"/>
      <c r="F2" s="46" t="s">
        <v>224</v>
      </c>
      <c r="G2" s="46"/>
      <c r="H2" s="46"/>
      <c r="I2" s="46"/>
      <c r="J2" s="46"/>
      <c r="K2" s="46"/>
      <c r="L2" s="46"/>
    </row>
    <row r="3" spans="1:12" ht="14.25">
      <c r="A3" s="45"/>
      <c r="B3" s="47"/>
      <c r="C3" s="47"/>
      <c r="D3" s="47"/>
      <c r="E3" s="46"/>
      <c r="F3" s="46"/>
      <c r="G3" s="46"/>
      <c r="H3" s="46"/>
      <c r="I3" s="46"/>
      <c r="J3" s="46"/>
      <c r="K3" s="46"/>
      <c r="L3" s="46"/>
    </row>
    <row r="4" spans="1:12" ht="14.25">
      <c r="A4" s="52"/>
      <c r="B4" s="53"/>
      <c r="C4" s="54" t="s">
        <v>94</v>
      </c>
      <c r="D4" s="54" t="s">
        <v>94</v>
      </c>
      <c r="E4" s="55" t="s">
        <v>94</v>
      </c>
      <c r="F4" s="55" t="s">
        <v>94</v>
      </c>
      <c r="G4" s="55" t="s">
        <v>120</v>
      </c>
      <c r="H4" s="55" t="s">
        <v>120</v>
      </c>
      <c r="I4" s="55" t="s">
        <v>121</v>
      </c>
      <c r="J4" s="55" t="s">
        <v>121</v>
      </c>
      <c r="K4" s="55" t="s">
        <v>98</v>
      </c>
      <c r="L4" s="55" t="s">
        <v>98</v>
      </c>
    </row>
    <row r="5" spans="1:12" ht="14.25">
      <c r="A5" s="52"/>
      <c r="B5" s="56"/>
      <c r="C5" s="57" t="s">
        <v>122</v>
      </c>
      <c r="D5" s="57" t="s">
        <v>123</v>
      </c>
      <c r="E5" s="57" t="s">
        <v>123</v>
      </c>
      <c r="F5" s="57" t="s">
        <v>123</v>
      </c>
      <c r="G5" s="57" t="s">
        <v>95</v>
      </c>
      <c r="H5" s="57" t="s">
        <v>95</v>
      </c>
      <c r="I5" s="57" t="s">
        <v>101</v>
      </c>
      <c r="J5" s="57" t="s">
        <v>101</v>
      </c>
      <c r="K5" s="57" t="s">
        <v>124</v>
      </c>
      <c r="L5" s="57" t="s">
        <v>124</v>
      </c>
    </row>
    <row r="6" spans="1:12" ht="14.25">
      <c r="A6" s="58" t="s">
        <v>221</v>
      </c>
      <c r="B6" s="58" t="s">
        <v>125</v>
      </c>
      <c r="C6" s="59"/>
      <c r="D6" s="59">
        <v>1.2</v>
      </c>
      <c r="E6" s="59">
        <v>2</v>
      </c>
      <c r="F6" s="59">
        <v>2.25</v>
      </c>
      <c r="G6" s="60" t="s">
        <v>126</v>
      </c>
      <c r="H6" s="60" t="s">
        <v>124</v>
      </c>
      <c r="I6" s="60" t="s">
        <v>127</v>
      </c>
      <c r="J6" s="60" t="s">
        <v>128</v>
      </c>
      <c r="K6" s="60" t="s">
        <v>127</v>
      </c>
      <c r="L6" s="60" t="s">
        <v>128</v>
      </c>
    </row>
    <row r="7" spans="1:12" ht="12.75" customHeight="1">
      <c r="A7" s="45">
        <v>1</v>
      </c>
      <c r="B7" s="45" t="s">
        <v>129</v>
      </c>
      <c r="C7" s="61">
        <v>113808</v>
      </c>
      <c r="D7" s="61">
        <v>136570</v>
      </c>
      <c r="E7" s="61">
        <v>227616</v>
      </c>
      <c r="F7" s="61">
        <v>256068</v>
      </c>
      <c r="G7" s="61">
        <v>11199</v>
      </c>
      <c r="H7" s="61">
        <v>1274539340</v>
      </c>
      <c r="I7" s="61">
        <v>113808</v>
      </c>
      <c r="J7" s="61">
        <v>136570</v>
      </c>
      <c r="K7" s="61">
        <v>227616</v>
      </c>
      <c r="L7" s="61">
        <v>256068</v>
      </c>
    </row>
    <row r="8" spans="1:12" ht="14.25">
      <c r="A8" s="45">
        <v>2</v>
      </c>
      <c r="B8" s="45" t="s">
        <v>130</v>
      </c>
      <c r="C8" s="61">
        <v>78921</v>
      </c>
      <c r="D8" s="61">
        <v>94705</v>
      </c>
      <c r="E8" s="61">
        <v>157842</v>
      </c>
      <c r="F8" s="61">
        <v>177572</v>
      </c>
      <c r="G8" s="61">
        <v>3019</v>
      </c>
      <c r="H8" s="61">
        <v>238263960</v>
      </c>
      <c r="I8" s="61">
        <v>78921</v>
      </c>
      <c r="J8" s="61">
        <v>94705</v>
      </c>
      <c r="K8" s="61">
        <v>157842</v>
      </c>
      <c r="L8" s="61">
        <v>177572</v>
      </c>
    </row>
    <row r="9" spans="1:12" ht="14.25">
      <c r="A9" s="45">
        <v>3</v>
      </c>
      <c r="B9" s="45" t="s">
        <v>131</v>
      </c>
      <c r="C9" s="61">
        <v>58519</v>
      </c>
      <c r="D9" s="61">
        <v>70223</v>
      </c>
      <c r="E9" s="61">
        <v>117038</v>
      </c>
      <c r="F9" s="61">
        <v>131668</v>
      </c>
      <c r="G9" s="61">
        <v>209</v>
      </c>
      <c r="H9" s="61">
        <v>12230568</v>
      </c>
      <c r="I9" s="61">
        <v>58519</v>
      </c>
      <c r="J9" s="61">
        <v>70223</v>
      </c>
      <c r="K9" s="61">
        <v>117038</v>
      </c>
      <c r="L9" s="61">
        <v>131668</v>
      </c>
    </row>
    <row r="10" spans="1:12" ht="14.25">
      <c r="A10" s="45">
        <v>4</v>
      </c>
      <c r="B10" s="45" t="s">
        <v>132</v>
      </c>
      <c r="C10" s="61">
        <v>78026</v>
      </c>
      <c r="D10" s="61">
        <v>93631</v>
      </c>
      <c r="E10" s="61">
        <v>156052</v>
      </c>
      <c r="F10" s="61">
        <v>175559</v>
      </c>
      <c r="G10" s="61">
        <v>314</v>
      </c>
      <c r="H10" s="61">
        <v>24500217</v>
      </c>
      <c r="I10" s="61">
        <v>78026</v>
      </c>
      <c r="J10" s="61">
        <v>93631</v>
      </c>
      <c r="K10" s="61">
        <v>156052</v>
      </c>
      <c r="L10" s="61">
        <v>175559</v>
      </c>
    </row>
    <row r="11" spans="1:12" ht="14.25">
      <c r="A11" s="45">
        <v>5</v>
      </c>
      <c r="B11" s="45" t="s">
        <v>133</v>
      </c>
      <c r="C11" s="61">
        <v>47032</v>
      </c>
      <c r="D11" s="61">
        <v>56438</v>
      </c>
      <c r="E11" s="61">
        <v>94064</v>
      </c>
      <c r="F11" s="61">
        <v>105822</v>
      </c>
      <c r="G11" s="61">
        <v>249</v>
      </c>
      <c r="H11" s="61">
        <v>11711027</v>
      </c>
      <c r="I11" s="61">
        <v>47032</v>
      </c>
      <c r="J11" s="61">
        <v>56438</v>
      </c>
      <c r="K11" s="61">
        <v>95000</v>
      </c>
      <c r="L11" s="61">
        <v>110000</v>
      </c>
    </row>
    <row r="12" spans="1:12" ht="14.25">
      <c r="A12" s="45">
        <v>6</v>
      </c>
      <c r="B12" s="45" t="s">
        <v>134</v>
      </c>
      <c r="C12" s="61">
        <v>105011</v>
      </c>
      <c r="D12" s="61">
        <v>126013</v>
      </c>
      <c r="E12" s="61">
        <v>210022</v>
      </c>
      <c r="F12" s="61">
        <v>236275</v>
      </c>
      <c r="G12" s="61">
        <v>2493</v>
      </c>
      <c r="H12" s="61">
        <v>261791860</v>
      </c>
      <c r="I12" s="61">
        <v>105011</v>
      </c>
      <c r="J12" s="61">
        <v>126013</v>
      </c>
      <c r="K12" s="61">
        <v>210022</v>
      </c>
      <c r="L12" s="61">
        <v>236275</v>
      </c>
    </row>
    <row r="13" spans="1:12" ht="14.25">
      <c r="A13" s="45">
        <v>7</v>
      </c>
      <c r="B13" s="45" t="s">
        <v>135</v>
      </c>
      <c r="C13" s="61">
        <v>95737</v>
      </c>
      <c r="D13" s="61">
        <v>114884</v>
      </c>
      <c r="E13" s="61">
        <v>191474</v>
      </c>
      <c r="F13" s="61">
        <v>215408</v>
      </c>
      <c r="G13" s="61">
        <v>4452</v>
      </c>
      <c r="H13" s="61">
        <v>426220873</v>
      </c>
      <c r="I13" s="61">
        <v>95737</v>
      </c>
      <c r="J13" s="61">
        <v>114884</v>
      </c>
      <c r="K13" s="61">
        <v>191474</v>
      </c>
      <c r="L13" s="61">
        <v>215408</v>
      </c>
    </row>
    <row r="14" spans="1:12" ht="14.25">
      <c r="A14" s="45">
        <v>8</v>
      </c>
      <c r="B14" s="45" t="s">
        <v>136</v>
      </c>
      <c r="C14" s="61">
        <v>34997</v>
      </c>
      <c r="D14" s="61">
        <v>41996</v>
      </c>
      <c r="E14" s="61">
        <v>69994</v>
      </c>
      <c r="F14" s="61">
        <v>78743</v>
      </c>
      <c r="G14" s="61">
        <v>1160</v>
      </c>
      <c r="H14" s="61">
        <v>40596440</v>
      </c>
      <c r="I14" s="61">
        <v>40000</v>
      </c>
      <c r="J14" s="61">
        <v>50000</v>
      </c>
      <c r="K14" s="61">
        <v>95000</v>
      </c>
      <c r="L14" s="61">
        <v>110000</v>
      </c>
    </row>
    <row r="15" spans="1:12" ht="14.25">
      <c r="A15" s="45">
        <v>9</v>
      </c>
      <c r="B15" s="45" t="s">
        <v>137</v>
      </c>
      <c r="C15" s="61">
        <v>61272</v>
      </c>
      <c r="D15" s="61">
        <v>73526</v>
      </c>
      <c r="E15" s="61">
        <v>122544</v>
      </c>
      <c r="F15" s="61">
        <v>137862</v>
      </c>
      <c r="G15" s="61">
        <v>1658</v>
      </c>
      <c r="H15" s="61">
        <v>101588569</v>
      </c>
      <c r="I15" s="61">
        <v>61272</v>
      </c>
      <c r="J15" s="61">
        <v>73526</v>
      </c>
      <c r="K15" s="61">
        <v>122544</v>
      </c>
      <c r="L15" s="61">
        <v>137862</v>
      </c>
    </row>
    <row r="16" spans="1:12" ht="14.25">
      <c r="A16" s="45">
        <v>10</v>
      </c>
      <c r="B16" s="45" t="s">
        <v>138</v>
      </c>
      <c r="C16" s="61">
        <v>167686</v>
      </c>
      <c r="D16" s="61">
        <v>201223</v>
      </c>
      <c r="E16" s="61">
        <v>335372</v>
      </c>
      <c r="F16" s="61">
        <v>377294</v>
      </c>
      <c r="G16" s="61">
        <v>15887</v>
      </c>
      <c r="H16" s="61">
        <v>2664031320</v>
      </c>
      <c r="I16" s="61">
        <v>167686</v>
      </c>
      <c r="J16" s="61">
        <v>201223</v>
      </c>
      <c r="K16" s="61">
        <v>335372</v>
      </c>
      <c r="L16" s="61">
        <v>377294</v>
      </c>
    </row>
    <row r="17" spans="1:12" ht="14.25">
      <c r="A17" s="45">
        <v>11</v>
      </c>
      <c r="B17" s="45" t="s">
        <v>139</v>
      </c>
      <c r="C17" s="61">
        <v>84730</v>
      </c>
      <c r="D17" s="61">
        <v>101676</v>
      </c>
      <c r="E17" s="61">
        <v>169460</v>
      </c>
      <c r="F17" s="61">
        <v>190643</v>
      </c>
      <c r="G17" s="61">
        <v>3170</v>
      </c>
      <c r="H17" s="61">
        <v>268592636</v>
      </c>
      <c r="I17" s="61">
        <v>84730</v>
      </c>
      <c r="J17" s="61">
        <v>101676</v>
      </c>
      <c r="K17" s="61">
        <v>169460</v>
      </c>
      <c r="L17" s="61">
        <v>190643</v>
      </c>
    </row>
    <row r="18" spans="1:12" ht="14.25">
      <c r="A18" s="45">
        <v>12</v>
      </c>
      <c r="B18" s="45" t="s">
        <v>140</v>
      </c>
      <c r="C18" s="61">
        <v>90911</v>
      </c>
      <c r="D18" s="61">
        <v>109093</v>
      </c>
      <c r="E18" s="61">
        <v>181822</v>
      </c>
      <c r="F18" s="61">
        <v>204550</v>
      </c>
      <c r="G18" s="61">
        <v>3577</v>
      </c>
      <c r="H18" s="61">
        <v>325189875</v>
      </c>
      <c r="I18" s="61">
        <v>90911</v>
      </c>
      <c r="J18" s="61">
        <v>109093</v>
      </c>
      <c r="K18" s="61">
        <v>181822</v>
      </c>
      <c r="L18" s="61">
        <v>204550</v>
      </c>
    </row>
    <row r="19" spans="1:12" ht="14.25">
      <c r="A19" s="45">
        <v>13</v>
      </c>
      <c r="B19" s="45" t="s">
        <v>141</v>
      </c>
      <c r="C19" s="61">
        <v>158286</v>
      </c>
      <c r="D19" s="61">
        <v>189943</v>
      </c>
      <c r="E19" s="61">
        <v>316572</v>
      </c>
      <c r="F19" s="61">
        <v>356144</v>
      </c>
      <c r="G19" s="61">
        <v>11078</v>
      </c>
      <c r="H19" s="61">
        <v>1753497520</v>
      </c>
      <c r="I19" s="61">
        <v>158286</v>
      </c>
      <c r="J19" s="61">
        <v>189943</v>
      </c>
      <c r="K19" s="61">
        <v>316572</v>
      </c>
      <c r="L19" s="61">
        <v>356144</v>
      </c>
    </row>
    <row r="20" spans="1:12" ht="14.25">
      <c r="A20" s="45">
        <v>14</v>
      </c>
      <c r="B20" s="45" t="s">
        <v>142</v>
      </c>
      <c r="C20" s="61">
        <v>97775</v>
      </c>
      <c r="D20" s="61">
        <v>117330</v>
      </c>
      <c r="E20" s="61">
        <v>195550</v>
      </c>
      <c r="F20" s="61">
        <v>219994</v>
      </c>
      <c r="G20" s="61">
        <v>3514</v>
      </c>
      <c r="H20" s="61">
        <v>343580095</v>
      </c>
      <c r="I20" s="61">
        <v>97775</v>
      </c>
      <c r="J20" s="61">
        <v>117330</v>
      </c>
      <c r="K20" s="61">
        <v>195550</v>
      </c>
      <c r="L20" s="61">
        <v>219994</v>
      </c>
    </row>
    <row r="21" spans="1:12" ht="14.25">
      <c r="A21" s="45">
        <v>15</v>
      </c>
      <c r="B21" s="45" t="s">
        <v>143</v>
      </c>
      <c r="C21" s="61">
        <v>106097</v>
      </c>
      <c r="D21" s="61">
        <v>127316</v>
      </c>
      <c r="E21" s="61">
        <v>212194</v>
      </c>
      <c r="F21" s="61">
        <v>238718</v>
      </c>
      <c r="G21" s="61">
        <v>1807</v>
      </c>
      <c r="H21" s="61">
        <v>191717074</v>
      </c>
      <c r="I21" s="61">
        <v>106097</v>
      </c>
      <c r="J21" s="61">
        <v>127316</v>
      </c>
      <c r="K21" s="61">
        <v>212194</v>
      </c>
      <c r="L21" s="61">
        <v>238718</v>
      </c>
    </row>
    <row r="22" spans="1:12" ht="14.25">
      <c r="A22" s="45">
        <v>16</v>
      </c>
      <c r="B22" s="45" t="s">
        <v>144</v>
      </c>
      <c r="C22" s="61">
        <v>91477</v>
      </c>
      <c r="D22" s="61">
        <v>109772</v>
      </c>
      <c r="E22" s="61">
        <v>182954</v>
      </c>
      <c r="F22" s="61">
        <v>205823</v>
      </c>
      <c r="G22" s="61">
        <v>2601</v>
      </c>
      <c r="H22" s="61">
        <v>237932507</v>
      </c>
      <c r="I22" s="61">
        <v>91477</v>
      </c>
      <c r="J22" s="61">
        <v>109772</v>
      </c>
      <c r="K22" s="61">
        <v>182954</v>
      </c>
      <c r="L22" s="61">
        <v>205823</v>
      </c>
    </row>
    <row r="23" spans="1:12" ht="14.25">
      <c r="A23" s="45">
        <v>17</v>
      </c>
      <c r="B23" s="45" t="s">
        <v>145</v>
      </c>
      <c r="C23" s="61">
        <v>98914</v>
      </c>
      <c r="D23" s="61">
        <v>118697</v>
      </c>
      <c r="E23" s="61">
        <v>197828</v>
      </c>
      <c r="F23" s="61">
        <v>222557</v>
      </c>
      <c r="G23" s="61">
        <v>4221</v>
      </c>
      <c r="H23" s="61">
        <v>417514199</v>
      </c>
      <c r="I23" s="61">
        <v>98914</v>
      </c>
      <c r="J23" s="61">
        <v>118697</v>
      </c>
      <c r="K23" s="61">
        <v>197828</v>
      </c>
      <c r="L23" s="61">
        <v>222557</v>
      </c>
    </row>
    <row r="24" spans="1:12" ht="14.25">
      <c r="A24" s="45">
        <v>18</v>
      </c>
      <c r="B24" s="45" t="s">
        <v>146</v>
      </c>
      <c r="C24" s="61">
        <v>81475</v>
      </c>
      <c r="D24" s="61">
        <v>97770</v>
      </c>
      <c r="E24" s="61">
        <v>162950</v>
      </c>
      <c r="F24" s="61">
        <v>183319</v>
      </c>
      <c r="G24" s="61">
        <v>2996</v>
      </c>
      <c r="H24" s="61">
        <v>244098035</v>
      </c>
      <c r="I24" s="61">
        <v>81475</v>
      </c>
      <c r="J24" s="61">
        <v>97770</v>
      </c>
      <c r="K24" s="61">
        <v>162950</v>
      </c>
      <c r="L24" s="61">
        <v>183319</v>
      </c>
    </row>
    <row r="25" spans="1:12" ht="14.25">
      <c r="A25" s="45">
        <v>19</v>
      </c>
      <c r="B25" s="45" t="s">
        <v>147</v>
      </c>
      <c r="C25" s="61">
        <v>89449</v>
      </c>
      <c r="D25" s="61">
        <v>107339</v>
      </c>
      <c r="E25" s="61">
        <v>178898</v>
      </c>
      <c r="F25" s="61">
        <v>201260</v>
      </c>
      <c r="G25" s="61">
        <v>3677</v>
      </c>
      <c r="H25" s="61">
        <v>328905780</v>
      </c>
      <c r="I25" s="61">
        <v>89449</v>
      </c>
      <c r="J25" s="61">
        <v>107339</v>
      </c>
      <c r="K25" s="61">
        <v>178898</v>
      </c>
      <c r="L25" s="61">
        <v>201260</v>
      </c>
    </row>
    <row r="26" spans="1:12" ht="14.25">
      <c r="A26" s="45">
        <v>20</v>
      </c>
      <c r="B26" s="45" t="s">
        <v>148</v>
      </c>
      <c r="C26" s="61">
        <v>97432</v>
      </c>
      <c r="D26" s="61">
        <v>116918</v>
      </c>
      <c r="E26" s="61">
        <v>194864</v>
      </c>
      <c r="F26" s="61">
        <v>219222</v>
      </c>
      <c r="G26" s="61">
        <v>3685</v>
      </c>
      <c r="H26" s="61">
        <v>359037950</v>
      </c>
      <c r="I26" s="61">
        <v>97432</v>
      </c>
      <c r="J26" s="61">
        <v>116918</v>
      </c>
      <c r="K26" s="61">
        <v>194864</v>
      </c>
      <c r="L26" s="61">
        <v>219222</v>
      </c>
    </row>
    <row r="27" spans="1:12" ht="14.25">
      <c r="A27" s="45">
        <v>21</v>
      </c>
      <c r="B27" s="45" t="s">
        <v>149</v>
      </c>
      <c r="C27" s="61">
        <v>88725</v>
      </c>
      <c r="D27" s="61">
        <v>106470</v>
      </c>
      <c r="E27" s="61">
        <v>177450</v>
      </c>
      <c r="F27" s="61">
        <v>199631</v>
      </c>
      <c r="G27" s="61">
        <v>4734</v>
      </c>
      <c r="H27" s="61">
        <v>420026440</v>
      </c>
      <c r="I27" s="61">
        <v>88725</v>
      </c>
      <c r="J27" s="61">
        <v>106470</v>
      </c>
      <c r="K27" s="61">
        <v>177450</v>
      </c>
      <c r="L27" s="61">
        <v>199631</v>
      </c>
    </row>
    <row r="28" spans="1:12" ht="14.25">
      <c r="A28" s="45">
        <v>22</v>
      </c>
      <c r="B28" s="45" t="s">
        <v>150</v>
      </c>
      <c r="C28" s="61">
        <v>113691</v>
      </c>
      <c r="D28" s="61">
        <v>136429</v>
      </c>
      <c r="E28" s="61">
        <v>227382</v>
      </c>
      <c r="F28" s="61">
        <v>255805</v>
      </c>
      <c r="G28" s="61">
        <v>6118</v>
      </c>
      <c r="H28" s="61">
        <v>695563760</v>
      </c>
      <c r="I28" s="61">
        <v>113691</v>
      </c>
      <c r="J28" s="61">
        <v>136429</v>
      </c>
      <c r="K28" s="61">
        <v>227382</v>
      </c>
      <c r="L28" s="61">
        <v>255805</v>
      </c>
    </row>
    <row r="29" spans="1:12" ht="14.25">
      <c r="A29" s="45">
        <v>23</v>
      </c>
      <c r="B29" s="45" t="s">
        <v>151</v>
      </c>
      <c r="C29" s="61">
        <v>92645</v>
      </c>
      <c r="D29" s="61">
        <v>111174</v>
      </c>
      <c r="E29" s="61">
        <v>185290</v>
      </c>
      <c r="F29" s="61">
        <v>208451</v>
      </c>
      <c r="G29" s="61">
        <v>3473</v>
      </c>
      <c r="H29" s="61">
        <v>321757575</v>
      </c>
      <c r="I29" s="61">
        <v>92645</v>
      </c>
      <c r="J29" s="61">
        <v>111174</v>
      </c>
      <c r="K29" s="61">
        <v>185290</v>
      </c>
      <c r="L29" s="61">
        <v>208451</v>
      </c>
    </row>
    <row r="30" spans="1:12" ht="14.25">
      <c r="A30" s="45">
        <v>24</v>
      </c>
      <c r="B30" s="45" t="s">
        <v>152</v>
      </c>
      <c r="C30" s="61">
        <v>108481</v>
      </c>
      <c r="D30" s="61">
        <v>130177</v>
      </c>
      <c r="E30" s="61">
        <v>216962</v>
      </c>
      <c r="F30" s="61">
        <v>244082</v>
      </c>
      <c r="G30" s="61">
        <v>8927</v>
      </c>
      <c r="H30" s="61">
        <v>968408092</v>
      </c>
      <c r="I30" s="61">
        <v>108481</v>
      </c>
      <c r="J30" s="61">
        <v>130177</v>
      </c>
      <c r="K30" s="61">
        <v>216962</v>
      </c>
      <c r="L30" s="61">
        <v>244082</v>
      </c>
    </row>
    <row r="31" spans="1:12" ht="14.25">
      <c r="A31" s="45">
        <v>25</v>
      </c>
      <c r="B31" s="45" t="s">
        <v>153</v>
      </c>
      <c r="C31" s="61">
        <v>59134</v>
      </c>
      <c r="D31" s="61">
        <v>70961</v>
      </c>
      <c r="E31" s="61">
        <v>118268</v>
      </c>
      <c r="F31" s="61">
        <v>133052</v>
      </c>
      <c r="G31" s="61">
        <v>977</v>
      </c>
      <c r="H31" s="61">
        <v>57774230</v>
      </c>
      <c r="I31" s="61">
        <v>59134</v>
      </c>
      <c r="J31" s="61">
        <v>70961</v>
      </c>
      <c r="K31" s="61">
        <v>118268</v>
      </c>
      <c r="L31" s="61">
        <v>133052</v>
      </c>
    </row>
    <row r="32" spans="1:12" ht="14.25">
      <c r="A32" s="45">
        <v>26</v>
      </c>
      <c r="B32" s="45" t="s">
        <v>222</v>
      </c>
      <c r="C32" s="61">
        <v>78506</v>
      </c>
      <c r="D32" s="61">
        <v>94207</v>
      </c>
      <c r="E32" s="61">
        <v>157012</v>
      </c>
      <c r="F32" s="61">
        <v>176639</v>
      </c>
      <c r="G32" s="61">
        <v>2359</v>
      </c>
      <c r="H32" s="61">
        <v>185195310</v>
      </c>
      <c r="I32" s="61">
        <v>78506</v>
      </c>
      <c r="J32" s="61">
        <v>94207</v>
      </c>
      <c r="K32" s="61">
        <v>157012</v>
      </c>
      <c r="L32" s="61">
        <v>176639</v>
      </c>
    </row>
    <row r="33" spans="1:12" ht="14.25">
      <c r="A33" s="45">
        <v>27</v>
      </c>
      <c r="B33" s="45" t="s">
        <v>154</v>
      </c>
      <c r="C33" s="61">
        <v>118949</v>
      </c>
      <c r="D33" s="61">
        <v>142739</v>
      </c>
      <c r="E33" s="61">
        <v>237898</v>
      </c>
      <c r="F33" s="61">
        <v>267635</v>
      </c>
      <c r="G33" s="61">
        <v>13813</v>
      </c>
      <c r="H33" s="61">
        <v>1643046112</v>
      </c>
      <c r="I33" s="61">
        <v>118949</v>
      </c>
      <c r="J33" s="61">
        <v>142739</v>
      </c>
      <c r="K33" s="61">
        <v>237898</v>
      </c>
      <c r="L33" s="61">
        <v>267635</v>
      </c>
    </row>
    <row r="34" spans="1:12" ht="14.25">
      <c r="A34" s="45">
        <v>28</v>
      </c>
      <c r="B34" s="45" t="s">
        <v>155</v>
      </c>
      <c r="C34" s="61">
        <v>167440</v>
      </c>
      <c r="D34" s="61">
        <v>200928</v>
      </c>
      <c r="E34" s="61">
        <v>334880</v>
      </c>
      <c r="F34" s="61">
        <v>376740</v>
      </c>
      <c r="G34" s="61">
        <v>162855</v>
      </c>
      <c r="H34" s="61">
        <v>27268494966</v>
      </c>
      <c r="I34" s="61">
        <v>167440</v>
      </c>
      <c r="J34" s="61">
        <v>200928</v>
      </c>
      <c r="K34" s="61">
        <v>334880</v>
      </c>
      <c r="L34" s="61">
        <v>376740</v>
      </c>
    </row>
    <row r="35" spans="1:12" ht="14.25">
      <c r="A35" s="45">
        <v>29</v>
      </c>
      <c r="B35" s="45" t="s">
        <v>156</v>
      </c>
      <c r="C35" s="61">
        <v>52307</v>
      </c>
      <c r="D35" s="61">
        <v>62768</v>
      </c>
      <c r="E35" s="61">
        <v>104614</v>
      </c>
      <c r="F35" s="61">
        <v>117691</v>
      </c>
      <c r="G35" s="61">
        <v>1066</v>
      </c>
      <c r="H35" s="61">
        <v>55758868</v>
      </c>
      <c r="I35" s="61">
        <v>52307</v>
      </c>
      <c r="J35" s="61">
        <v>62768</v>
      </c>
      <c r="K35" s="61">
        <v>104614</v>
      </c>
      <c r="L35" s="61">
        <v>117691</v>
      </c>
    </row>
    <row r="36" spans="1:12" ht="14.25">
      <c r="A36" s="45">
        <v>30</v>
      </c>
      <c r="B36" s="45" t="s">
        <v>157</v>
      </c>
      <c r="C36" s="61">
        <v>81191</v>
      </c>
      <c r="D36" s="61">
        <v>97429</v>
      </c>
      <c r="E36" s="61">
        <v>162382</v>
      </c>
      <c r="F36" s="61">
        <v>182680</v>
      </c>
      <c r="G36" s="61">
        <v>2646</v>
      </c>
      <c r="H36" s="61">
        <v>214831315</v>
      </c>
      <c r="I36" s="61">
        <v>81191</v>
      </c>
      <c r="J36" s="61">
        <v>97429</v>
      </c>
      <c r="K36" s="61">
        <v>162382</v>
      </c>
      <c r="L36" s="61">
        <v>182680</v>
      </c>
    </row>
    <row r="37" spans="1:12" ht="14.25">
      <c r="A37" s="45">
        <v>31</v>
      </c>
      <c r="B37" s="45" t="s">
        <v>158</v>
      </c>
      <c r="C37" s="61">
        <v>54288</v>
      </c>
      <c r="D37" s="61">
        <v>65146</v>
      </c>
      <c r="E37" s="61">
        <v>108576</v>
      </c>
      <c r="F37" s="61">
        <v>122148</v>
      </c>
      <c r="G37" s="61">
        <v>1691</v>
      </c>
      <c r="H37" s="61">
        <v>91800640</v>
      </c>
      <c r="I37" s="61">
        <v>54288</v>
      </c>
      <c r="J37" s="61">
        <v>65146</v>
      </c>
      <c r="K37" s="61">
        <v>108576</v>
      </c>
      <c r="L37" s="61">
        <v>122148</v>
      </c>
    </row>
    <row r="38" spans="1:12" ht="14.25">
      <c r="A38" s="45">
        <v>32</v>
      </c>
      <c r="B38" s="45" t="s">
        <v>159</v>
      </c>
      <c r="C38" s="61">
        <v>78994</v>
      </c>
      <c r="D38" s="61">
        <v>94793</v>
      </c>
      <c r="E38" s="61">
        <v>157988</v>
      </c>
      <c r="F38" s="61">
        <v>177737</v>
      </c>
      <c r="G38" s="61">
        <v>1212</v>
      </c>
      <c r="H38" s="61">
        <v>95740680</v>
      </c>
      <c r="I38" s="61">
        <v>78994</v>
      </c>
      <c r="J38" s="61">
        <v>94793</v>
      </c>
      <c r="K38" s="61">
        <v>157988</v>
      </c>
      <c r="L38" s="61">
        <v>177737</v>
      </c>
    </row>
    <row r="39" spans="1:12" ht="14.25">
      <c r="A39" s="45"/>
      <c r="B39" s="46"/>
      <c r="C39" s="47"/>
      <c r="D39" s="47"/>
      <c r="E39" s="46"/>
      <c r="F39" s="46"/>
      <c r="G39" s="48" t="s">
        <v>227</v>
      </c>
      <c r="H39" s="49"/>
      <c r="I39" s="50"/>
      <c r="J39" s="46"/>
      <c r="K39" s="46"/>
      <c r="L39" s="46"/>
    </row>
    <row r="40" spans="1:12" ht="14.25">
      <c r="A40" s="45"/>
      <c r="B40" s="47"/>
      <c r="C40" s="47"/>
      <c r="D40" s="47"/>
      <c r="E40" s="46"/>
      <c r="F40" s="46" t="s">
        <v>224</v>
      </c>
      <c r="G40" s="46"/>
      <c r="H40" s="46"/>
      <c r="I40" s="46"/>
      <c r="J40" s="46"/>
      <c r="K40" s="46"/>
      <c r="L40" s="46"/>
    </row>
    <row r="41" spans="1:12" ht="14.25">
      <c r="A41" s="45"/>
      <c r="B41" s="47"/>
      <c r="C41" s="47"/>
      <c r="D41" s="47"/>
      <c r="E41" s="46"/>
      <c r="F41" s="46"/>
      <c r="G41" s="46"/>
      <c r="H41" s="46"/>
      <c r="I41" s="46"/>
      <c r="J41" s="46"/>
      <c r="K41" s="46"/>
      <c r="L41" s="46"/>
    </row>
    <row r="42" spans="1:12" ht="14.25">
      <c r="A42" s="52"/>
      <c r="B42" s="53"/>
      <c r="C42" s="54" t="s">
        <v>94</v>
      </c>
      <c r="D42" s="54" t="s">
        <v>94</v>
      </c>
      <c r="E42" s="55" t="s">
        <v>94</v>
      </c>
      <c r="F42" s="55" t="s">
        <v>94</v>
      </c>
      <c r="G42" s="55" t="s">
        <v>120</v>
      </c>
      <c r="H42" s="55" t="s">
        <v>120</v>
      </c>
      <c r="I42" s="55" t="s">
        <v>121</v>
      </c>
      <c r="J42" s="55" t="s">
        <v>121</v>
      </c>
      <c r="K42" s="55" t="s">
        <v>98</v>
      </c>
      <c r="L42" s="55" t="s">
        <v>98</v>
      </c>
    </row>
    <row r="43" spans="1:12" ht="14.25">
      <c r="A43" s="52"/>
      <c r="B43" s="56"/>
      <c r="C43" s="57" t="s">
        <v>122</v>
      </c>
      <c r="D43" s="57" t="s">
        <v>123</v>
      </c>
      <c r="E43" s="57" t="s">
        <v>123</v>
      </c>
      <c r="F43" s="57" t="s">
        <v>123</v>
      </c>
      <c r="G43" s="57" t="s">
        <v>95</v>
      </c>
      <c r="H43" s="57" t="s">
        <v>95</v>
      </c>
      <c r="I43" s="57" t="s">
        <v>101</v>
      </c>
      <c r="J43" s="57" t="s">
        <v>101</v>
      </c>
      <c r="K43" s="57" t="s">
        <v>124</v>
      </c>
      <c r="L43" s="57" t="s">
        <v>124</v>
      </c>
    </row>
    <row r="44" spans="1:12" ht="14.25">
      <c r="A44" s="58" t="s">
        <v>221</v>
      </c>
      <c r="B44" s="58" t="s">
        <v>125</v>
      </c>
      <c r="C44" s="59"/>
      <c r="D44" s="59">
        <v>1.2</v>
      </c>
      <c r="E44" s="59">
        <v>2</v>
      </c>
      <c r="F44" s="59">
        <v>2.25</v>
      </c>
      <c r="G44" s="60" t="s">
        <v>126</v>
      </c>
      <c r="H44" s="60" t="s">
        <v>124</v>
      </c>
      <c r="I44" s="60" t="s">
        <v>127</v>
      </c>
      <c r="J44" s="60" t="s">
        <v>128</v>
      </c>
      <c r="K44" s="60" t="s">
        <v>127</v>
      </c>
      <c r="L44" s="60" t="s">
        <v>128</v>
      </c>
    </row>
    <row r="45" spans="1:12" ht="14.25">
      <c r="A45" s="45">
        <v>33</v>
      </c>
      <c r="B45" s="45" t="s">
        <v>160</v>
      </c>
      <c r="C45" s="61">
        <v>57770</v>
      </c>
      <c r="D45" s="61">
        <v>69324</v>
      </c>
      <c r="E45" s="61">
        <v>115540</v>
      </c>
      <c r="F45" s="61">
        <v>129983</v>
      </c>
      <c r="G45" s="61">
        <v>2480</v>
      </c>
      <c r="H45" s="61">
        <v>143269465</v>
      </c>
      <c r="I45" s="61">
        <v>57770</v>
      </c>
      <c r="J45" s="61">
        <v>69324</v>
      </c>
      <c r="K45" s="61">
        <v>115540</v>
      </c>
      <c r="L45" s="61">
        <v>129983</v>
      </c>
    </row>
    <row r="46" spans="1:12" ht="14.25">
      <c r="A46" s="45">
        <v>34</v>
      </c>
      <c r="B46" s="45" t="s">
        <v>161</v>
      </c>
      <c r="C46" s="61">
        <v>96357</v>
      </c>
      <c r="D46" s="61">
        <v>115628</v>
      </c>
      <c r="E46" s="61">
        <v>192714</v>
      </c>
      <c r="F46" s="61">
        <v>216803</v>
      </c>
      <c r="G46" s="61">
        <v>9092</v>
      </c>
      <c r="H46" s="61">
        <v>876075355</v>
      </c>
      <c r="I46" s="61">
        <v>96357</v>
      </c>
      <c r="J46" s="61">
        <v>115628</v>
      </c>
      <c r="K46" s="61">
        <v>192714</v>
      </c>
      <c r="L46" s="61">
        <v>216803</v>
      </c>
    </row>
    <row r="47" spans="1:12" ht="14.25">
      <c r="A47" s="45">
        <v>35</v>
      </c>
      <c r="B47" s="45" t="s">
        <v>162</v>
      </c>
      <c r="C47" s="61">
        <v>56578</v>
      </c>
      <c r="D47" s="61">
        <v>67894</v>
      </c>
      <c r="E47" s="61">
        <v>113156</v>
      </c>
      <c r="F47" s="61">
        <v>127301</v>
      </c>
      <c r="G47" s="61">
        <v>1206</v>
      </c>
      <c r="H47" s="61">
        <v>68232471</v>
      </c>
      <c r="I47" s="61">
        <v>56578</v>
      </c>
      <c r="J47" s="61">
        <v>67894</v>
      </c>
      <c r="K47" s="61">
        <v>113156</v>
      </c>
      <c r="L47" s="61">
        <v>127301</v>
      </c>
    </row>
    <row r="48" spans="1:12" ht="14.25">
      <c r="A48" s="45">
        <v>36</v>
      </c>
      <c r="B48" s="45" t="s">
        <v>163</v>
      </c>
      <c r="C48" s="61">
        <v>90343</v>
      </c>
      <c r="D48" s="61">
        <v>108412</v>
      </c>
      <c r="E48" s="61">
        <v>180686</v>
      </c>
      <c r="F48" s="61">
        <v>203272</v>
      </c>
      <c r="G48" s="61">
        <v>954</v>
      </c>
      <c r="H48" s="61">
        <v>86187259</v>
      </c>
      <c r="I48" s="61">
        <v>90343</v>
      </c>
      <c r="J48" s="61">
        <v>108412</v>
      </c>
      <c r="K48" s="61">
        <v>180686</v>
      </c>
      <c r="L48" s="61">
        <v>203272</v>
      </c>
    </row>
    <row r="49" spans="1:12" ht="14.25">
      <c r="A49" s="45">
        <v>37</v>
      </c>
      <c r="B49" s="45" t="s">
        <v>164</v>
      </c>
      <c r="C49" s="61">
        <v>141726</v>
      </c>
      <c r="D49" s="61">
        <v>170071</v>
      </c>
      <c r="E49" s="61">
        <v>283452</v>
      </c>
      <c r="F49" s="61">
        <v>318884</v>
      </c>
      <c r="G49" s="61">
        <v>1186</v>
      </c>
      <c r="H49" s="61">
        <v>168086989</v>
      </c>
      <c r="I49" s="61">
        <v>141726</v>
      </c>
      <c r="J49" s="61">
        <v>170071</v>
      </c>
      <c r="K49" s="61">
        <v>283452</v>
      </c>
      <c r="L49" s="61">
        <v>318884</v>
      </c>
    </row>
    <row r="50" spans="1:12" ht="14.25">
      <c r="A50" s="45">
        <v>38</v>
      </c>
      <c r="B50" s="45" t="s">
        <v>165</v>
      </c>
      <c r="C50" s="61">
        <v>55915</v>
      </c>
      <c r="D50" s="61">
        <v>67098</v>
      </c>
      <c r="E50" s="61">
        <v>111830</v>
      </c>
      <c r="F50" s="61">
        <v>125809</v>
      </c>
      <c r="G50" s="61">
        <v>335</v>
      </c>
      <c r="H50" s="61">
        <v>18731507</v>
      </c>
      <c r="I50" s="61">
        <v>55915</v>
      </c>
      <c r="J50" s="61">
        <v>67098</v>
      </c>
      <c r="K50" s="61">
        <v>111830</v>
      </c>
      <c r="L50" s="61">
        <v>125809</v>
      </c>
    </row>
    <row r="51" spans="1:12" ht="14.25">
      <c r="A51" s="45">
        <v>39</v>
      </c>
      <c r="B51" s="45" t="s">
        <v>166</v>
      </c>
      <c r="C51" s="61">
        <v>57026</v>
      </c>
      <c r="D51" s="61">
        <v>68431</v>
      </c>
      <c r="E51" s="61">
        <v>114052</v>
      </c>
      <c r="F51" s="61">
        <v>128309</v>
      </c>
      <c r="G51" s="61">
        <v>1154</v>
      </c>
      <c r="H51" s="61">
        <v>65808500</v>
      </c>
      <c r="I51" s="61">
        <v>57026</v>
      </c>
      <c r="J51" s="61">
        <v>68431</v>
      </c>
      <c r="K51" s="61">
        <v>114052</v>
      </c>
      <c r="L51" s="61">
        <v>128309</v>
      </c>
    </row>
    <row r="52" spans="1:12" ht="14.25">
      <c r="A52" s="45">
        <v>40</v>
      </c>
      <c r="B52" s="45" t="s">
        <v>167</v>
      </c>
      <c r="C52" s="61">
        <v>129416</v>
      </c>
      <c r="D52" s="61">
        <v>155299</v>
      </c>
      <c r="E52" s="61">
        <v>258832</v>
      </c>
      <c r="F52" s="61">
        <v>291186</v>
      </c>
      <c r="G52" s="61">
        <v>19041</v>
      </c>
      <c r="H52" s="61">
        <v>2464217366</v>
      </c>
      <c r="I52" s="61">
        <v>129416</v>
      </c>
      <c r="J52" s="61">
        <v>155299</v>
      </c>
      <c r="K52" s="61">
        <v>258832</v>
      </c>
      <c r="L52" s="61">
        <v>291186</v>
      </c>
    </row>
    <row r="53" spans="1:12" ht="14.25">
      <c r="A53" s="45">
        <v>41</v>
      </c>
      <c r="B53" s="45" t="s">
        <v>168</v>
      </c>
      <c r="C53" s="61">
        <v>134840</v>
      </c>
      <c r="D53" s="61">
        <v>161808</v>
      </c>
      <c r="E53" s="61">
        <v>269680</v>
      </c>
      <c r="F53" s="61">
        <v>303390</v>
      </c>
      <c r="G53" s="61">
        <v>3840</v>
      </c>
      <c r="H53" s="61">
        <v>517784500</v>
      </c>
      <c r="I53" s="61">
        <v>134840</v>
      </c>
      <c r="J53" s="61">
        <v>161808</v>
      </c>
      <c r="K53" s="61">
        <v>269680</v>
      </c>
      <c r="L53" s="61">
        <v>303390</v>
      </c>
    </row>
    <row r="54" spans="1:12" ht="14.25">
      <c r="A54" s="45">
        <v>42</v>
      </c>
      <c r="B54" s="45" t="s">
        <v>169</v>
      </c>
      <c r="C54" s="61">
        <v>78086</v>
      </c>
      <c r="D54" s="61">
        <v>93703</v>
      </c>
      <c r="E54" s="61">
        <v>156172</v>
      </c>
      <c r="F54" s="61">
        <v>175694</v>
      </c>
      <c r="G54" s="61">
        <v>1911</v>
      </c>
      <c r="H54" s="61">
        <v>149221851</v>
      </c>
      <c r="I54" s="61">
        <v>78086</v>
      </c>
      <c r="J54" s="61">
        <v>93703</v>
      </c>
      <c r="K54" s="61">
        <v>156172</v>
      </c>
      <c r="L54" s="61">
        <v>175694</v>
      </c>
    </row>
    <row r="55" spans="1:12" ht="14.25">
      <c r="A55" s="45">
        <v>43</v>
      </c>
      <c r="B55" s="45" t="s">
        <v>170</v>
      </c>
      <c r="C55" s="61">
        <v>55412</v>
      </c>
      <c r="D55" s="61">
        <v>66494</v>
      </c>
      <c r="E55" s="61">
        <v>110824</v>
      </c>
      <c r="F55" s="61">
        <v>124677</v>
      </c>
      <c r="G55" s="61">
        <v>494</v>
      </c>
      <c r="H55" s="61">
        <v>27373745</v>
      </c>
      <c r="I55" s="61">
        <v>55412</v>
      </c>
      <c r="J55" s="61">
        <v>66494</v>
      </c>
      <c r="K55" s="61">
        <v>110824</v>
      </c>
      <c r="L55" s="61">
        <v>124677</v>
      </c>
    </row>
    <row r="56" spans="1:12" ht="14.25">
      <c r="A56" s="45">
        <v>44</v>
      </c>
      <c r="B56" s="45" t="s">
        <v>171</v>
      </c>
      <c r="C56" s="61">
        <v>57553</v>
      </c>
      <c r="D56" s="61">
        <v>69064</v>
      </c>
      <c r="E56" s="61">
        <v>115106</v>
      </c>
      <c r="F56" s="61">
        <v>129494</v>
      </c>
      <c r="G56" s="61">
        <v>1454</v>
      </c>
      <c r="H56" s="61">
        <v>83681480</v>
      </c>
      <c r="I56" s="61">
        <v>57553</v>
      </c>
      <c r="J56" s="61">
        <v>69064</v>
      </c>
      <c r="K56" s="61">
        <v>115106</v>
      </c>
      <c r="L56" s="61">
        <v>129494</v>
      </c>
    </row>
    <row r="57" spans="1:12" ht="14.25">
      <c r="A57" s="45">
        <v>45</v>
      </c>
      <c r="B57" s="45" t="s">
        <v>172</v>
      </c>
      <c r="C57" s="61">
        <v>78473</v>
      </c>
      <c r="D57" s="61">
        <v>94168</v>
      </c>
      <c r="E57" s="61">
        <v>156946</v>
      </c>
      <c r="F57" s="61">
        <v>176564</v>
      </c>
      <c r="G57" s="61">
        <v>4835</v>
      </c>
      <c r="H57" s="61">
        <v>379419303</v>
      </c>
      <c r="I57" s="61">
        <v>78473</v>
      </c>
      <c r="J57" s="61">
        <v>94168</v>
      </c>
      <c r="K57" s="61">
        <v>156946</v>
      </c>
      <c r="L57" s="61">
        <v>176564</v>
      </c>
    </row>
    <row r="58" spans="1:12" ht="14.25">
      <c r="A58" s="45">
        <v>46</v>
      </c>
      <c r="B58" s="45" t="s">
        <v>173</v>
      </c>
      <c r="C58" s="61">
        <v>46317</v>
      </c>
      <c r="D58" s="61">
        <v>55580</v>
      </c>
      <c r="E58" s="61">
        <v>92634</v>
      </c>
      <c r="F58" s="61">
        <v>104213</v>
      </c>
      <c r="G58" s="61">
        <v>376</v>
      </c>
      <c r="H58" s="61">
        <v>17415175</v>
      </c>
      <c r="I58" s="61">
        <v>46317</v>
      </c>
      <c r="J58" s="61">
        <v>55580</v>
      </c>
      <c r="K58" s="61">
        <v>95000</v>
      </c>
      <c r="L58" s="61">
        <v>110000</v>
      </c>
    </row>
    <row r="59" spans="1:12" ht="14.25">
      <c r="A59" s="45">
        <v>47</v>
      </c>
      <c r="B59" s="45" t="s">
        <v>174</v>
      </c>
      <c r="C59" s="61">
        <v>113115</v>
      </c>
      <c r="D59" s="61">
        <v>135738</v>
      </c>
      <c r="E59" s="61">
        <v>226230</v>
      </c>
      <c r="F59" s="61">
        <v>254509</v>
      </c>
      <c r="G59" s="61">
        <v>2768</v>
      </c>
      <c r="H59" s="61">
        <v>313102587</v>
      </c>
      <c r="I59" s="61">
        <v>113115</v>
      </c>
      <c r="J59" s="61">
        <v>135738</v>
      </c>
      <c r="K59" s="61">
        <v>226230</v>
      </c>
      <c r="L59" s="61">
        <v>254509</v>
      </c>
    </row>
    <row r="60" spans="1:12" ht="14.25">
      <c r="A60" s="45">
        <v>48</v>
      </c>
      <c r="B60" s="45" t="s">
        <v>175</v>
      </c>
      <c r="C60" s="61">
        <v>71582</v>
      </c>
      <c r="D60" s="61">
        <v>85898</v>
      </c>
      <c r="E60" s="61">
        <v>143164</v>
      </c>
      <c r="F60" s="61">
        <v>161060</v>
      </c>
      <c r="G60" s="61">
        <v>3595</v>
      </c>
      <c r="H60" s="61">
        <v>257337803</v>
      </c>
      <c r="I60" s="61">
        <v>71582</v>
      </c>
      <c r="J60" s="61">
        <v>85898</v>
      </c>
      <c r="K60" s="61">
        <v>143164</v>
      </c>
      <c r="L60" s="61">
        <v>161060</v>
      </c>
    </row>
    <row r="61" spans="1:12" ht="14.25">
      <c r="A61" s="45">
        <v>49</v>
      </c>
      <c r="B61" s="45" t="s">
        <v>176</v>
      </c>
      <c r="C61" s="61">
        <v>80975</v>
      </c>
      <c r="D61" s="61">
        <v>97170</v>
      </c>
      <c r="E61" s="61">
        <v>161950</v>
      </c>
      <c r="F61" s="61">
        <v>182194</v>
      </c>
      <c r="G61" s="61">
        <v>1998</v>
      </c>
      <c r="H61" s="61">
        <v>161787569</v>
      </c>
      <c r="I61" s="61">
        <v>80975</v>
      </c>
      <c r="J61" s="61">
        <v>97170</v>
      </c>
      <c r="K61" s="61">
        <v>161950</v>
      </c>
      <c r="L61" s="61">
        <v>182194</v>
      </c>
    </row>
    <row r="62" spans="1:12" ht="14.25">
      <c r="A62" s="45">
        <v>50</v>
      </c>
      <c r="B62" s="45" t="s">
        <v>177</v>
      </c>
      <c r="C62" s="61">
        <v>125195</v>
      </c>
      <c r="D62" s="61">
        <v>150234</v>
      </c>
      <c r="E62" s="61">
        <v>250390</v>
      </c>
      <c r="F62" s="61">
        <v>281689</v>
      </c>
      <c r="G62" s="61">
        <v>2824</v>
      </c>
      <c r="H62" s="61">
        <v>353550790</v>
      </c>
      <c r="I62" s="61">
        <v>125195</v>
      </c>
      <c r="J62" s="61">
        <v>150234</v>
      </c>
      <c r="K62" s="61">
        <v>250390</v>
      </c>
      <c r="L62" s="61">
        <v>281689</v>
      </c>
    </row>
    <row r="63" spans="1:12" ht="14.25">
      <c r="A63" s="45">
        <v>51</v>
      </c>
      <c r="B63" s="45" t="s">
        <v>178</v>
      </c>
      <c r="C63" s="61">
        <v>104863</v>
      </c>
      <c r="D63" s="61">
        <v>125836</v>
      </c>
      <c r="E63" s="61">
        <v>209726</v>
      </c>
      <c r="F63" s="61">
        <v>235942</v>
      </c>
      <c r="G63" s="61">
        <v>4362</v>
      </c>
      <c r="H63" s="61">
        <v>457410230</v>
      </c>
      <c r="I63" s="61">
        <v>104863</v>
      </c>
      <c r="J63" s="61">
        <v>125836</v>
      </c>
      <c r="K63" s="61">
        <v>209726</v>
      </c>
      <c r="L63" s="61">
        <v>235942</v>
      </c>
    </row>
    <row r="64" spans="1:12" ht="14.25">
      <c r="A64" s="45">
        <v>52</v>
      </c>
      <c r="B64" s="45" t="s">
        <v>179</v>
      </c>
      <c r="C64" s="61">
        <v>50456</v>
      </c>
      <c r="D64" s="61">
        <v>60547</v>
      </c>
      <c r="E64" s="61">
        <v>100912</v>
      </c>
      <c r="F64" s="61">
        <v>113526</v>
      </c>
      <c r="G64" s="61">
        <v>520</v>
      </c>
      <c r="H64" s="61">
        <v>26237240</v>
      </c>
      <c r="I64" s="61">
        <v>50456</v>
      </c>
      <c r="J64" s="61">
        <v>60547</v>
      </c>
      <c r="K64" s="61">
        <v>100912</v>
      </c>
      <c r="L64" s="61">
        <v>113526</v>
      </c>
    </row>
    <row r="65" spans="1:12" ht="14.25">
      <c r="A65" s="45">
        <v>53</v>
      </c>
      <c r="B65" s="45" t="s">
        <v>180</v>
      </c>
      <c r="C65" s="61">
        <v>67826</v>
      </c>
      <c r="D65" s="61">
        <v>81391</v>
      </c>
      <c r="E65" s="61">
        <v>135652</v>
      </c>
      <c r="F65" s="61">
        <v>152609</v>
      </c>
      <c r="G65" s="61">
        <v>1853</v>
      </c>
      <c r="H65" s="61">
        <v>125681525</v>
      </c>
      <c r="I65" s="61">
        <v>67826</v>
      </c>
      <c r="J65" s="61">
        <v>81391</v>
      </c>
      <c r="K65" s="61">
        <v>135652</v>
      </c>
      <c r="L65" s="61">
        <v>152609</v>
      </c>
    </row>
    <row r="66" spans="1:12" ht="14.25">
      <c r="A66" s="45">
        <v>54</v>
      </c>
      <c r="B66" s="45" t="s">
        <v>181</v>
      </c>
      <c r="C66" s="61">
        <v>61917</v>
      </c>
      <c r="D66" s="61">
        <v>74300</v>
      </c>
      <c r="E66" s="61">
        <v>123834</v>
      </c>
      <c r="F66" s="61">
        <v>139313</v>
      </c>
      <c r="G66" s="61">
        <v>3628</v>
      </c>
      <c r="H66" s="61">
        <v>224634820</v>
      </c>
      <c r="I66" s="61">
        <v>61917</v>
      </c>
      <c r="J66" s="61">
        <v>74300</v>
      </c>
      <c r="K66" s="61">
        <v>123834</v>
      </c>
      <c r="L66" s="61">
        <v>139313</v>
      </c>
    </row>
    <row r="67" spans="1:12" ht="12" customHeight="1">
      <c r="A67" s="45">
        <v>55</v>
      </c>
      <c r="B67" s="45" t="s">
        <v>182</v>
      </c>
      <c r="C67" s="61">
        <v>184811</v>
      </c>
      <c r="D67" s="61">
        <v>221773</v>
      </c>
      <c r="E67" s="61">
        <v>369622</v>
      </c>
      <c r="F67" s="61">
        <v>415825</v>
      </c>
      <c r="G67" s="61">
        <v>93404</v>
      </c>
      <c r="H67" s="61">
        <v>17262103300</v>
      </c>
      <c r="I67" s="61">
        <v>184811</v>
      </c>
      <c r="J67" s="61">
        <v>221773</v>
      </c>
      <c r="K67" s="61">
        <v>369622</v>
      </c>
      <c r="L67" s="61">
        <v>415825</v>
      </c>
    </row>
    <row r="68" spans="1:12" ht="14.25">
      <c r="A68" s="45">
        <v>56</v>
      </c>
      <c r="B68" s="45" t="s">
        <v>183</v>
      </c>
      <c r="C68" s="61">
        <v>112591</v>
      </c>
      <c r="D68" s="61">
        <v>135109</v>
      </c>
      <c r="E68" s="61">
        <v>225182</v>
      </c>
      <c r="F68" s="61">
        <v>253330</v>
      </c>
      <c r="G68" s="61">
        <v>13757</v>
      </c>
      <c r="H68" s="61">
        <v>1548918030</v>
      </c>
      <c r="I68" s="61">
        <v>112591</v>
      </c>
      <c r="J68" s="61">
        <v>135109</v>
      </c>
      <c r="K68" s="61">
        <v>225182</v>
      </c>
      <c r="L68" s="61">
        <v>253330</v>
      </c>
    </row>
    <row r="69" spans="1:12" ht="14.25">
      <c r="A69" s="45">
        <v>57</v>
      </c>
      <c r="B69" s="45" t="s">
        <v>184</v>
      </c>
      <c r="C69" s="61">
        <v>70954</v>
      </c>
      <c r="D69" s="61">
        <v>85145</v>
      </c>
      <c r="E69" s="61">
        <v>141908</v>
      </c>
      <c r="F69" s="61">
        <v>159647</v>
      </c>
      <c r="G69" s="61">
        <v>358</v>
      </c>
      <c r="H69" s="61">
        <v>25401689</v>
      </c>
      <c r="I69" s="61">
        <v>70954</v>
      </c>
      <c r="J69" s="61">
        <v>85145</v>
      </c>
      <c r="K69" s="61">
        <v>141908</v>
      </c>
      <c r="L69" s="61">
        <v>159647</v>
      </c>
    </row>
    <row r="70" spans="1:12" ht="14.25">
      <c r="A70" s="45">
        <v>58</v>
      </c>
      <c r="B70" s="45" t="s">
        <v>185</v>
      </c>
      <c r="C70" s="61">
        <v>79123</v>
      </c>
      <c r="D70" s="61">
        <v>94948</v>
      </c>
      <c r="E70" s="61">
        <v>158246</v>
      </c>
      <c r="F70" s="61">
        <v>178027</v>
      </c>
      <c r="G70" s="61">
        <v>476</v>
      </c>
      <c r="H70" s="61">
        <v>37662395</v>
      </c>
      <c r="I70" s="61">
        <v>79123</v>
      </c>
      <c r="J70" s="61">
        <v>94948</v>
      </c>
      <c r="K70" s="61">
        <v>158246</v>
      </c>
      <c r="L70" s="61">
        <v>178027</v>
      </c>
    </row>
    <row r="71" spans="1:12" ht="14.25">
      <c r="A71" s="45">
        <v>59</v>
      </c>
      <c r="B71" s="45" t="s">
        <v>186</v>
      </c>
      <c r="C71" s="61">
        <v>131567</v>
      </c>
      <c r="D71" s="61">
        <v>157880</v>
      </c>
      <c r="E71" s="61">
        <v>263134</v>
      </c>
      <c r="F71" s="61">
        <v>296026</v>
      </c>
      <c r="G71" s="61">
        <v>11945</v>
      </c>
      <c r="H71" s="61">
        <v>1571563827</v>
      </c>
      <c r="I71" s="61">
        <v>131567</v>
      </c>
      <c r="J71" s="61">
        <v>157880</v>
      </c>
      <c r="K71" s="61">
        <v>263134</v>
      </c>
      <c r="L71" s="61">
        <v>296026</v>
      </c>
    </row>
    <row r="72" spans="1:12" ht="14.25">
      <c r="A72" s="45">
        <v>60</v>
      </c>
      <c r="B72" s="45" t="s">
        <v>187</v>
      </c>
      <c r="C72" s="61">
        <v>65176</v>
      </c>
      <c r="D72" s="61">
        <v>78211</v>
      </c>
      <c r="E72" s="61">
        <v>130352</v>
      </c>
      <c r="F72" s="61">
        <v>146646</v>
      </c>
      <c r="G72" s="61">
        <v>209</v>
      </c>
      <c r="H72" s="61">
        <v>13621802</v>
      </c>
      <c r="I72" s="61">
        <v>65176</v>
      </c>
      <c r="J72" s="61">
        <v>78211</v>
      </c>
      <c r="K72" s="61">
        <v>130352</v>
      </c>
      <c r="L72" s="61">
        <v>146646</v>
      </c>
    </row>
    <row r="73" spans="1:12" ht="14.25">
      <c r="A73" s="45">
        <v>61</v>
      </c>
      <c r="B73" s="45" t="s">
        <v>188</v>
      </c>
      <c r="C73" s="61">
        <v>105844</v>
      </c>
      <c r="D73" s="61">
        <v>127013</v>
      </c>
      <c r="E73" s="61">
        <v>211688</v>
      </c>
      <c r="F73" s="61">
        <v>238149</v>
      </c>
      <c r="G73" s="61">
        <v>3501</v>
      </c>
      <c r="H73" s="61">
        <v>370559166</v>
      </c>
      <c r="I73" s="61">
        <v>105844</v>
      </c>
      <c r="J73" s="61">
        <v>127013</v>
      </c>
      <c r="K73" s="61">
        <v>211688</v>
      </c>
      <c r="L73" s="61">
        <v>238149</v>
      </c>
    </row>
    <row r="74" spans="1:12" ht="14.25">
      <c r="A74" s="45">
        <v>62</v>
      </c>
      <c r="B74" s="45" t="s">
        <v>189</v>
      </c>
      <c r="C74" s="61">
        <v>67763</v>
      </c>
      <c r="D74" s="61">
        <v>81316</v>
      </c>
      <c r="E74" s="61">
        <v>135526</v>
      </c>
      <c r="F74" s="61">
        <v>152467</v>
      </c>
      <c r="G74" s="61">
        <v>2371</v>
      </c>
      <c r="H74" s="61">
        <v>160665781</v>
      </c>
      <c r="I74" s="61">
        <v>67763</v>
      </c>
      <c r="J74" s="61">
        <v>81316</v>
      </c>
      <c r="K74" s="61">
        <v>135526</v>
      </c>
      <c r="L74" s="61">
        <v>152467</v>
      </c>
    </row>
    <row r="75" spans="1:12" ht="14.25">
      <c r="A75" s="45">
        <v>63</v>
      </c>
      <c r="B75" s="45" t="s">
        <v>190</v>
      </c>
      <c r="C75" s="61">
        <v>77887</v>
      </c>
      <c r="D75" s="61">
        <v>93464</v>
      </c>
      <c r="E75" s="61">
        <v>155774</v>
      </c>
      <c r="F75" s="61">
        <v>175246</v>
      </c>
      <c r="G75" s="61">
        <v>1649</v>
      </c>
      <c r="H75" s="61">
        <v>128435925</v>
      </c>
      <c r="I75" s="61">
        <v>77887</v>
      </c>
      <c r="J75" s="61">
        <v>93464</v>
      </c>
      <c r="K75" s="61">
        <v>155774</v>
      </c>
      <c r="L75" s="61">
        <v>175246</v>
      </c>
    </row>
    <row r="76" spans="1:12" ht="14.25">
      <c r="A76" s="45">
        <v>64</v>
      </c>
      <c r="B76" s="45" t="s">
        <v>191</v>
      </c>
      <c r="C76" s="61">
        <v>79330</v>
      </c>
      <c r="D76" s="61">
        <v>95196</v>
      </c>
      <c r="E76" s="61">
        <v>158660</v>
      </c>
      <c r="F76" s="61">
        <v>178493</v>
      </c>
      <c r="G76" s="61">
        <v>3067</v>
      </c>
      <c r="H76" s="61">
        <v>243305769</v>
      </c>
      <c r="I76" s="61">
        <v>79330</v>
      </c>
      <c r="J76" s="61">
        <v>95196</v>
      </c>
      <c r="K76" s="61">
        <v>158660</v>
      </c>
      <c r="L76" s="61">
        <v>178493</v>
      </c>
    </row>
    <row r="77" spans="1:12" ht="14.25">
      <c r="A77" s="45"/>
      <c r="B77" s="46"/>
      <c r="C77" s="47"/>
      <c r="D77" s="47"/>
      <c r="E77" s="46"/>
      <c r="F77" s="46"/>
      <c r="G77" s="48" t="s">
        <v>227</v>
      </c>
      <c r="H77" s="49"/>
      <c r="I77" s="50"/>
      <c r="J77" s="46"/>
      <c r="K77" s="46"/>
      <c r="L77" s="46"/>
    </row>
    <row r="78" spans="1:12" ht="14.25">
      <c r="A78" s="45"/>
      <c r="B78" s="47"/>
      <c r="C78" s="47"/>
      <c r="D78" s="47"/>
      <c r="E78" s="46"/>
      <c r="F78" s="46" t="s">
        <v>224</v>
      </c>
      <c r="G78" s="46"/>
      <c r="H78" s="46"/>
      <c r="I78" s="46"/>
      <c r="J78" s="46"/>
      <c r="K78" s="46"/>
      <c r="L78" s="46"/>
    </row>
    <row r="79" spans="1:12" ht="14.25">
      <c r="A79" s="45"/>
      <c r="B79" s="47"/>
      <c r="C79" s="47"/>
      <c r="D79" s="47"/>
      <c r="E79" s="46"/>
      <c r="F79" s="46"/>
      <c r="G79" s="46"/>
      <c r="H79" s="46"/>
      <c r="I79" s="46"/>
      <c r="J79" s="46"/>
      <c r="K79" s="46"/>
      <c r="L79" s="46"/>
    </row>
    <row r="80" spans="1:12" ht="14.25">
      <c r="A80" s="52"/>
      <c r="B80" s="53"/>
      <c r="C80" s="54" t="s">
        <v>94</v>
      </c>
      <c r="D80" s="54" t="s">
        <v>94</v>
      </c>
      <c r="E80" s="55" t="s">
        <v>94</v>
      </c>
      <c r="F80" s="55" t="s">
        <v>94</v>
      </c>
      <c r="G80" s="55" t="s">
        <v>120</v>
      </c>
      <c r="H80" s="55" t="s">
        <v>120</v>
      </c>
      <c r="I80" s="55" t="s">
        <v>121</v>
      </c>
      <c r="J80" s="55" t="s">
        <v>121</v>
      </c>
      <c r="K80" s="55" t="s">
        <v>98</v>
      </c>
      <c r="L80" s="55" t="s">
        <v>98</v>
      </c>
    </row>
    <row r="81" spans="1:12" ht="14.25">
      <c r="A81" s="52"/>
      <c r="B81" s="56"/>
      <c r="C81" s="57" t="s">
        <v>122</v>
      </c>
      <c r="D81" s="57" t="s">
        <v>123</v>
      </c>
      <c r="E81" s="57" t="s">
        <v>123</v>
      </c>
      <c r="F81" s="57" t="s">
        <v>123</v>
      </c>
      <c r="G81" s="57" t="s">
        <v>95</v>
      </c>
      <c r="H81" s="57" t="s">
        <v>95</v>
      </c>
      <c r="I81" s="57" t="s">
        <v>101</v>
      </c>
      <c r="J81" s="57" t="s">
        <v>101</v>
      </c>
      <c r="K81" s="57" t="s">
        <v>124</v>
      </c>
      <c r="L81" s="57" t="s">
        <v>124</v>
      </c>
    </row>
    <row r="82" spans="1:12" ht="14.25">
      <c r="A82" s="58" t="s">
        <v>221</v>
      </c>
      <c r="B82" s="58" t="s">
        <v>125</v>
      </c>
      <c r="C82" s="59"/>
      <c r="D82" s="59">
        <v>1.2</v>
      </c>
      <c r="E82" s="59">
        <v>2</v>
      </c>
      <c r="F82" s="59">
        <v>2.25</v>
      </c>
      <c r="G82" s="60" t="s">
        <v>126</v>
      </c>
      <c r="H82" s="60" t="s">
        <v>124</v>
      </c>
      <c r="I82" s="60" t="s">
        <v>127</v>
      </c>
      <c r="J82" s="60" t="s">
        <v>128</v>
      </c>
      <c r="K82" s="60" t="s">
        <v>127</v>
      </c>
      <c r="L82" s="60" t="s">
        <v>128</v>
      </c>
    </row>
    <row r="83" spans="1:12" ht="13.5" customHeight="1">
      <c r="A83" s="45">
        <v>65</v>
      </c>
      <c r="B83" s="45" t="s">
        <v>192</v>
      </c>
      <c r="C83" s="61">
        <v>48233</v>
      </c>
      <c r="D83" s="61">
        <v>57880</v>
      </c>
      <c r="E83" s="61">
        <v>96466</v>
      </c>
      <c r="F83" s="61">
        <v>108524</v>
      </c>
      <c r="G83" s="61">
        <v>2323</v>
      </c>
      <c r="H83" s="61">
        <v>112045855</v>
      </c>
      <c r="I83" s="61">
        <v>48233</v>
      </c>
      <c r="J83" s="61">
        <v>57880</v>
      </c>
      <c r="K83" s="61">
        <v>96466</v>
      </c>
      <c r="L83" s="61">
        <v>110000</v>
      </c>
    </row>
    <row r="84" spans="1:12" ht="14.25">
      <c r="A84" s="45">
        <v>66</v>
      </c>
      <c r="B84" s="45" t="s">
        <v>193</v>
      </c>
      <c r="C84" s="61">
        <v>113182</v>
      </c>
      <c r="D84" s="61">
        <v>135818</v>
      </c>
      <c r="E84" s="61">
        <v>226364</v>
      </c>
      <c r="F84" s="61">
        <v>254660</v>
      </c>
      <c r="G84" s="61">
        <v>6398</v>
      </c>
      <c r="H84" s="61">
        <v>724136492</v>
      </c>
      <c r="I84" s="61">
        <v>113182</v>
      </c>
      <c r="J84" s="61">
        <v>135818</v>
      </c>
      <c r="K84" s="61">
        <v>226364</v>
      </c>
      <c r="L84" s="61">
        <v>254660</v>
      </c>
    </row>
    <row r="85" spans="1:12" ht="14.25">
      <c r="A85" s="45">
        <v>67</v>
      </c>
      <c r="B85" s="45" t="s">
        <v>194</v>
      </c>
      <c r="C85" s="61">
        <v>46494</v>
      </c>
      <c r="D85" s="61">
        <v>55793</v>
      </c>
      <c r="E85" s="61">
        <v>92988</v>
      </c>
      <c r="F85" s="61">
        <v>104612</v>
      </c>
      <c r="G85" s="61">
        <v>1491</v>
      </c>
      <c r="H85" s="61">
        <v>69322185</v>
      </c>
      <c r="I85" s="61">
        <v>46494</v>
      </c>
      <c r="J85" s="61">
        <v>55793</v>
      </c>
      <c r="K85" s="61">
        <v>95000</v>
      </c>
      <c r="L85" s="61">
        <v>110000</v>
      </c>
    </row>
    <row r="86" spans="1:12" ht="14.25">
      <c r="A86" s="45">
        <v>68</v>
      </c>
      <c r="B86" s="45" t="s">
        <v>195</v>
      </c>
      <c r="C86" s="61">
        <v>89270</v>
      </c>
      <c r="D86" s="61">
        <v>107124</v>
      </c>
      <c r="E86" s="61">
        <v>178540</v>
      </c>
      <c r="F86" s="61">
        <v>200858</v>
      </c>
      <c r="G86" s="61">
        <v>1283</v>
      </c>
      <c r="H86" s="61">
        <v>114533071</v>
      </c>
      <c r="I86" s="61">
        <v>89270</v>
      </c>
      <c r="J86" s="61">
        <v>107124</v>
      </c>
      <c r="K86" s="61">
        <v>178540</v>
      </c>
      <c r="L86" s="61">
        <v>200858</v>
      </c>
    </row>
    <row r="87" spans="1:12" ht="14.25">
      <c r="A87" s="45">
        <v>69</v>
      </c>
      <c r="B87" s="45" t="s">
        <v>196</v>
      </c>
      <c r="C87" s="61">
        <v>109764</v>
      </c>
      <c r="D87" s="61">
        <v>131717</v>
      </c>
      <c r="E87" s="61">
        <v>219528</v>
      </c>
      <c r="F87" s="61">
        <v>246969</v>
      </c>
      <c r="G87" s="61">
        <v>3763</v>
      </c>
      <c r="H87" s="61">
        <v>413043647</v>
      </c>
      <c r="I87" s="61">
        <v>109764</v>
      </c>
      <c r="J87" s="61">
        <v>131717</v>
      </c>
      <c r="K87" s="61">
        <v>219528</v>
      </c>
      <c r="L87" s="61">
        <v>246969</v>
      </c>
    </row>
    <row r="88" spans="1:12" ht="14.25">
      <c r="A88" s="45">
        <v>70</v>
      </c>
      <c r="B88" s="45" t="s">
        <v>197</v>
      </c>
      <c r="C88" s="61">
        <v>107955</v>
      </c>
      <c r="D88" s="61">
        <v>129546</v>
      </c>
      <c r="E88" s="61">
        <v>215910</v>
      </c>
      <c r="F88" s="61">
        <v>242899</v>
      </c>
      <c r="G88" s="61">
        <v>3025</v>
      </c>
      <c r="H88" s="61">
        <v>326565285</v>
      </c>
      <c r="I88" s="61">
        <v>107955</v>
      </c>
      <c r="J88" s="61">
        <v>129546</v>
      </c>
      <c r="K88" s="61">
        <v>215910</v>
      </c>
      <c r="L88" s="61">
        <v>242899</v>
      </c>
    </row>
    <row r="89" spans="1:12" ht="14.25">
      <c r="A89" s="45">
        <v>71</v>
      </c>
      <c r="B89" s="45" t="s">
        <v>198</v>
      </c>
      <c r="C89" s="61">
        <v>146015</v>
      </c>
      <c r="D89" s="61">
        <v>175218</v>
      </c>
      <c r="E89" s="61">
        <v>292030</v>
      </c>
      <c r="F89" s="61">
        <v>328534</v>
      </c>
      <c r="G89" s="61">
        <v>12029</v>
      </c>
      <c r="H89" s="61">
        <v>1756416503</v>
      </c>
      <c r="I89" s="61">
        <v>146015</v>
      </c>
      <c r="J89" s="61">
        <v>175218</v>
      </c>
      <c r="K89" s="61">
        <v>292030</v>
      </c>
      <c r="L89" s="61">
        <v>328534</v>
      </c>
    </row>
    <row r="90" spans="1:12" ht="14.25">
      <c r="A90" s="45">
        <v>72</v>
      </c>
      <c r="B90" s="45" t="s">
        <v>199</v>
      </c>
      <c r="C90" s="61">
        <v>94198</v>
      </c>
      <c r="D90" s="61">
        <v>113038</v>
      </c>
      <c r="E90" s="61">
        <v>188396</v>
      </c>
      <c r="F90" s="61">
        <v>211946</v>
      </c>
      <c r="G90" s="61">
        <v>2351</v>
      </c>
      <c r="H90" s="61">
        <v>221460310</v>
      </c>
      <c r="I90" s="61">
        <v>94198</v>
      </c>
      <c r="J90" s="61">
        <v>113038</v>
      </c>
      <c r="K90" s="61">
        <v>188396</v>
      </c>
      <c r="L90" s="61">
        <v>211946</v>
      </c>
    </row>
    <row r="91" spans="1:12" ht="14.25">
      <c r="A91" s="45">
        <v>73</v>
      </c>
      <c r="B91" s="45" t="s">
        <v>200</v>
      </c>
      <c r="C91" s="61">
        <v>87554</v>
      </c>
      <c r="D91" s="61">
        <v>105065</v>
      </c>
      <c r="E91" s="61">
        <v>175108</v>
      </c>
      <c r="F91" s="61">
        <v>196997</v>
      </c>
      <c r="G91" s="61">
        <v>4521</v>
      </c>
      <c r="H91" s="61">
        <v>395833643</v>
      </c>
      <c r="I91" s="61">
        <v>87554</v>
      </c>
      <c r="J91" s="61">
        <v>105065</v>
      </c>
      <c r="K91" s="61">
        <v>175108</v>
      </c>
      <c r="L91" s="61">
        <v>196997</v>
      </c>
    </row>
    <row r="92" spans="1:12" ht="14.25">
      <c r="A92" s="45">
        <v>74</v>
      </c>
      <c r="B92" s="45" t="s">
        <v>201</v>
      </c>
      <c r="C92" s="61">
        <v>53322</v>
      </c>
      <c r="D92" s="61">
        <v>63986</v>
      </c>
      <c r="E92" s="61">
        <v>106644</v>
      </c>
      <c r="F92" s="61">
        <v>119975</v>
      </c>
      <c r="G92" s="61">
        <v>4006</v>
      </c>
      <c r="H92" s="61">
        <v>213608243</v>
      </c>
      <c r="I92" s="61">
        <v>53322</v>
      </c>
      <c r="J92" s="61">
        <v>63986</v>
      </c>
      <c r="K92" s="61">
        <v>106644</v>
      </c>
      <c r="L92" s="61">
        <v>119975</v>
      </c>
    </row>
    <row r="93" spans="1:12" ht="14.25">
      <c r="A93" s="45">
        <v>75</v>
      </c>
      <c r="B93" s="45" t="s">
        <v>202</v>
      </c>
      <c r="C93" s="61">
        <v>51171</v>
      </c>
      <c r="D93" s="61">
        <v>61405</v>
      </c>
      <c r="E93" s="61">
        <v>102342</v>
      </c>
      <c r="F93" s="61">
        <v>115135</v>
      </c>
      <c r="G93" s="61">
        <v>846</v>
      </c>
      <c r="H93" s="61">
        <v>43290750</v>
      </c>
      <c r="I93" s="61">
        <v>51171</v>
      </c>
      <c r="J93" s="61">
        <v>61405</v>
      </c>
      <c r="K93" s="61">
        <v>102342</v>
      </c>
      <c r="L93" s="61">
        <v>115135</v>
      </c>
    </row>
    <row r="94" spans="1:12" ht="14.25">
      <c r="A94" s="45">
        <v>76</v>
      </c>
      <c r="B94" s="45" t="s">
        <v>203</v>
      </c>
      <c r="C94" s="61">
        <v>95997</v>
      </c>
      <c r="D94" s="61">
        <v>115196</v>
      </c>
      <c r="E94" s="61">
        <v>191994</v>
      </c>
      <c r="F94" s="61">
        <v>215993</v>
      </c>
      <c r="G94" s="61">
        <v>5177</v>
      </c>
      <c r="H94" s="61">
        <v>496974420</v>
      </c>
      <c r="I94" s="61">
        <v>95997</v>
      </c>
      <c r="J94" s="61">
        <v>115196</v>
      </c>
      <c r="K94" s="61">
        <v>191994</v>
      </c>
      <c r="L94" s="61">
        <v>215993</v>
      </c>
    </row>
    <row r="95" spans="1:12" ht="14.25">
      <c r="A95" s="45">
        <v>77</v>
      </c>
      <c r="B95" s="45" t="s">
        <v>204</v>
      </c>
      <c r="C95" s="61">
        <v>198251</v>
      </c>
      <c r="D95" s="61">
        <v>237901</v>
      </c>
      <c r="E95" s="61">
        <v>396502</v>
      </c>
      <c r="F95" s="61">
        <v>446065</v>
      </c>
      <c r="G95" s="61">
        <v>54327</v>
      </c>
      <c r="H95" s="61">
        <v>10770355626</v>
      </c>
      <c r="I95" s="61">
        <v>198251</v>
      </c>
      <c r="J95" s="61">
        <v>237901</v>
      </c>
      <c r="K95" s="61">
        <v>396502</v>
      </c>
      <c r="L95" s="61">
        <v>446065</v>
      </c>
    </row>
    <row r="96" spans="1:12" ht="14.25">
      <c r="A96" s="45">
        <v>78</v>
      </c>
      <c r="B96" s="45" t="s">
        <v>205</v>
      </c>
      <c r="C96" s="61">
        <v>170129</v>
      </c>
      <c r="D96" s="61">
        <v>204155</v>
      </c>
      <c r="E96" s="61">
        <v>340258</v>
      </c>
      <c r="F96" s="61">
        <v>382790</v>
      </c>
      <c r="G96" s="61">
        <v>8888</v>
      </c>
      <c r="H96" s="61">
        <v>1512109538</v>
      </c>
      <c r="I96" s="61">
        <v>170129</v>
      </c>
      <c r="J96" s="61">
        <v>204155</v>
      </c>
      <c r="K96" s="61">
        <v>340258</v>
      </c>
      <c r="L96" s="61">
        <v>382790</v>
      </c>
    </row>
    <row r="97" spans="1:12" ht="14.25">
      <c r="A97" s="45">
        <v>79</v>
      </c>
      <c r="B97" s="45" t="s">
        <v>206</v>
      </c>
      <c r="C97" s="61">
        <v>101513</v>
      </c>
      <c r="D97" s="61">
        <v>121816</v>
      </c>
      <c r="E97" s="61">
        <v>203026</v>
      </c>
      <c r="F97" s="61">
        <v>228404</v>
      </c>
      <c r="G97" s="61">
        <v>14128</v>
      </c>
      <c r="H97" s="61">
        <v>1434180172</v>
      </c>
      <c r="I97" s="61">
        <v>101513</v>
      </c>
      <c r="J97" s="61">
        <v>121816</v>
      </c>
      <c r="K97" s="61">
        <v>203026</v>
      </c>
      <c r="L97" s="61">
        <v>228404</v>
      </c>
    </row>
    <row r="98" spans="1:12" ht="14.25">
      <c r="A98" s="45">
        <v>80</v>
      </c>
      <c r="B98" s="45" t="s">
        <v>207</v>
      </c>
      <c r="C98" s="61">
        <v>157054</v>
      </c>
      <c r="D98" s="61">
        <v>188465</v>
      </c>
      <c r="E98" s="61">
        <v>314108</v>
      </c>
      <c r="F98" s="61">
        <v>353372</v>
      </c>
      <c r="G98" s="61">
        <v>6290</v>
      </c>
      <c r="H98" s="61">
        <v>987869862</v>
      </c>
      <c r="I98" s="61">
        <v>157054</v>
      </c>
      <c r="J98" s="61">
        <v>188465</v>
      </c>
      <c r="K98" s="61">
        <v>314108</v>
      </c>
      <c r="L98" s="61">
        <v>353372</v>
      </c>
    </row>
    <row r="99" spans="1:12" ht="14.25">
      <c r="A99" s="45">
        <v>81</v>
      </c>
      <c r="B99" s="45" t="s">
        <v>208</v>
      </c>
      <c r="C99" s="61">
        <v>56962</v>
      </c>
      <c r="D99" s="61">
        <v>68354</v>
      </c>
      <c r="E99" s="61">
        <v>113924</v>
      </c>
      <c r="F99" s="61">
        <v>128165</v>
      </c>
      <c r="G99" s="61">
        <v>2616</v>
      </c>
      <c r="H99" s="61">
        <v>149012903</v>
      </c>
      <c r="I99" s="61">
        <v>56962</v>
      </c>
      <c r="J99" s="61">
        <v>68354</v>
      </c>
      <c r="K99" s="61">
        <v>113924</v>
      </c>
      <c r="L99" s="61">
        <v>128165</v>
      </c>
    </row>
    <row r="100" spans="1:12" ht="14.25">
      <c r="A100" s="45">
        <v>82</v>
      </c>
      <c r="B100" s="45" t="s">
        <v>209</v>
      </c>
      <c r="C100" s="61">
        <v>72207</v>
      </c>
      <c r="D100" s="61">
        <v>86648</v>
      </c>
      <c r="E100" s="61">
        <v>144414</v>
      </c>
      <c r="F100" s="61">
        <v>162466</v>
      </c>
      <c r="G100" s="61">
        <v>1507</v>
      </c>
      <c r="H100" s="61">
        <v>108816595</v>
      </c>
      <c r="I100" s="61">
        <v>72207</v>
      </c>
      <c r="J100" s="61">
        <v>86648</v>
      </c>
      <c r="K100" s="61">
        <v>144414</v>
      </c>
      <c r="L100" s="61">
        <v>162466</v>
      </c>
    </row>
    <row r="101" spans="1:12" ht="14.25">
      <c r="A101" s="45">
        <v>83</v>
      </c>
      <c r="B101" s="45" t="s">
        <v>210</v>
      </c>
      <c r="C101" s="61">
        <v>67225</v>
      </c>
      <c r="D101" s="61">
        <v>80670</v>
      </c>
      <c r="E101" s="61">
        <v>134450</v>
      </c>
      <c r="F101" s="61">
        <v>151256</v>
      </c>
      <c r="G101" s="61">
        <v>758</v>
      </c>
      <c r="H101" s="61">
        <v>50956464</v>
      </c>
      <c r="I101" s="61">
        <v>67225</v>
      </c>
      <c r="J101" s="61">
        <v>80670</v>
      </c>
      <c r="K101" s="61">
        <v>134450</v>
      </c>
      <c r="L101" s="61">
        <v>151256</v>
      </c>
    </row>
    <row r="102" spans="1:12" ht="14.25">
      <c r="A102" s="45">
        <v>84</v>
      </c>
      <c r="B102" s="45" t="s">
        <v>211</v>
      </c>
      <c r="C102" s="61">
        <v>121087</v>
      </c>
      <c r="D102" s="61">
        <v>145304</v>
      </c>
      <c r="E102" s="61">
        <v>242174</v>
      </c>
      <c r="F102" s="61">
        <v>272446</v>
      </c>
      <c r="G102" s="61">
        <v>2417</v>
      </c>
      <c r="H102" s="61">
        <v>292668260</v>
      </c>
      <c r="I102" s="61">
        <v>121087</v>
      </c>
      <c r="J102" s="61">
        <v>145304</v>
      </c>
      <c r="K102" s="61">
        <v>242174</v>
      </c>
      <c r="L102" s="61">
        <v>272446</v>
      </c>
    </row>
    <row r="103" spans="1:12" ht="14.25">
      <c r="A103" s="45">
        <v>85</v>
      </c>
      <c r="B103" s="45" t="s">
        <v>212</v>
      </c>
      <c r="C103" s="61">
        <v>67875</v>
      </c>
      <c r="D103" s="61">
        <v>81450</v>
      </c>
      <c r="E103" s="61">
        <v>135750</v>
      </c>
      <c r="F103" s="61">
        <v>152719</v>
      </c>
      <c r="G103" s="61">
        <v>2634</v>
      </c>
      <c r="H103" s="61">
        <v>178782983</v>
      </c>
      <c r="I103" s="61">
        <v>67875</v>
      </c>
      <c r="J103" s="61">
        <v>81450</v>
      </c>
      <c r="K103" s="61">
        <v>135750</v>
      </c>
      <c r="L103" s="61">
        <v>152719</v>
      </c>
    </row>
    <row r="104" spans="1:12" ht="14.25">
      <c r="A104" s="45">
        <v>86</v>
      </c>
      <c r="B104" s="45" t="s">
        <v>213</v>
      </c>
      <c r="C104" s="61">
        <v>68229</v>
      </c>
      <c r="D104" s="61">
        <v>81875</v>
      </c>
      <c r="E104" s="61">
        <v>136458</v>
      </c>
      <c r="F104" s="61">
        <v>153515</v>
      </c>
      <c r="G104" s="61">
        <v>420</v>
      </c>
      <c r="H104" s="61">
        <v>28656081</v>
      </c>
      <c r="I104" s="61">
        <v>68229</v>
      </c>
      <c r="J104" s="61">
        <v>81875</v>
      </c>
      <c r="K104" s="61">
        <v>136458</v>
      </c>
      <c r="L104" s="61">
        <v>153515</v>
      </c>
    </row>
    <row r="105" spans="1:12" ht="14.25">
      <c r="A105" s="45">
        <v>87</v>
      </c>
      <c r="B105" s="45" t="s">
        <v>214</v>
      </c>
      <c r="C105" s="61">
        <v>70360</v>
      </c>
      <c r="D105" s="61">
        <v>84432</v>
      </c>
      <c r="E105" s="61">
        <v>140720</v>
      </c>
      <c r="F105" s="61">
        <v>158310</v>
      </c>
      <c r="G105" s="61">
        <v>1585</v>
      </c>
      <c r="H105" s="61">
        <v>111520046</v>
      </c>
      <c r="I105" s="61">
        <v>70360</v>
      </c>
      <c r="J105" s="61">
        <v>84432</v>
      </c>
      <c r="K105" s="61">
        <v>140720</v>
      </c>
      <c r="L105" s="61">
        <v>158310</v>
      </c>
    </row>
    <row r="106" spans="1:12" ht="14.25">
      <c r="A106" s="45">
        <v>88</v>
      </c>
      <c r="B106" s="45" t="s">
        <v>215</v>
      </c>
      <c r="C106" s="61">
        <v>78115</v>
      </c>
      <c r="D106" s="61">
        <v>93738</v>
      </c>
      <c r="E106" s="61">
        <v>156230</v>
      </c>
      <c r="F106" s="61">
        <v>175759</v>
      </c>
      <c r="G106" s="61">
        <v>1797</v>
      </c>
      <c r="H106" s="61">
        <v>140372130</v>
      </c>
      <c r="I106" s="61">
        <v>78115</v>
      </c>
      <c r="J106" s="61">
        <v>93738</v>
      </c>
      <c r="K106" s="61">
        <v>156230</v>
      </c>
      <c r="L106" s="61">
        <v>175759</v>
      </c>
    </row>
    <row r="107" spans="1:12" ht="14.25">
      <c r="A107" s="45">
        <v>89</v>
      </c>
      <c r="B107" s="45" t="s">
        <v>216</v>
      </c>
      <c r="C107" s="61">
        <v>190303</v>
      </c>
      <c r="D107" s="61">
        <v>228364</v>
      </c>
      <c r="E107" s="61">
        <v>380606</v>
      </c>
      <c r="F107" s="61">
        <v>428182</v>
      </c>
      <c r="G107" s="61">
        <v>7461</v>
      </c>
      <c r="H107" s="61">
        <v>1419849145</v>
      </c>
      <c r="I107" s="61">
        <v>190303</v>
      </c>
      <c r="J107" s="61">
        <v>228364</v>
      </c>
      <c r="K107" s="61">
        <v>380606</v>
      </c>
      <c r="L107" s="61">
        <v>428182</v>
      </c>
    </row>
    <row r="108" spans="1:12" ht="14.25">
      <c r="A108" s="45">
        <v>90</v>
      </c>
      <c r="B108" s="45" t="s">
        <v>217</v>
      </c>
      <c r="C108" s="61">
        <v>114226</v>
      </c>
      <c r="D108" s="61">
        <v>137071</v>
      </c>
      <c r="E108" s="61">
        <v>228452</v>
      </c>
      <c r="F108" s="61">
        <v>257009</v>
      </c>
      <c r="G108" s="61">
        <v>3097</v>
      </c>
      <c r="H108" s="61">
        <v>353758410</v>
      </c>
      <c r="I108" s="61">
        <v>114226</v>
      </c>
      <c r="J108" s="61">
        <v>137071</v>
      </c>
      <c r="K108" s="61">
        <v>228452</v>
      </c>
      <c r="L108" s="61">
        <v>257009</v>
      </c>
    </row>
    <row r="109" spans="1:12" ht="14.25">
      <c r="A109" s="45">
        <v>91</v>
      </c>
      <c r="B109" s="45" t="s">
        <v>218</v>
      </c>
      <c r="C109" s="61">
        <v>54173</v>
      </c>
      <c r="D109" s="61">
        <v>65008</v>
      </c>
      <c r="E109" s="61">
        <v>108346</v>
      </c>
      <c r="F109" s="61">
        <v>121889</v>
      </c>
      <c r="G109" s="61">
        <v>1818</v>
      </c>
      <c r="H109" s="61">
        <v>98486720</v>
      </c>
      <c r="I109" s="61">
        <v>54173</v>
      </c>
      <c r="J109" s="61">
        <v>65008</v>
      </c>
      <c r="K109" s="61">
        <v>108346</v>
      </c>
      <c r="L109" s="61">
        <v>121889</v>
      </c>
    </row>
    <row r="110" spans="1:12" ht="14.25">
      <c r="A110" s="45">
        <v>92</v>
      </c>
      <c r="B110" s="45" t="s">
        <v>219</v>
      </c>
      <c r="C110" s="61">
        <v>52833</v>
      </c>
      <c r="D110" s="61">
        <v>63400</v>
      </c>
      <c r="E110" s="61">
        <v>105666</v>
      </c>
      <c r="F110" s="61">
        <v>118874</v>
      </c>
      <c r="G110" s="61">
        <v>537</v>
      </c>
      <c r="H110" s="61">
        <v>28371399</v>
      </c>
      <c r="I110" s="61">
        <v>52833</v>
      </c>
      <c r="J110" s="61">
        <v>63400</v>
      </c>
      <c r="K110" s="61">
        <v>105666</v>
      </c>
      <c r="L110" s="61">
        <v>118874</v>
      </c>
    </row>
    <row r="111" spans="1:12" ht="14.25">
      <c r="A111" s="45">
        <v>93</v>
      </c>
      <c r="B111" s="45" t="s">
        <v>220</v>
      </c>
      <c r="C111" s="61">
        <v>115757</v>
      </c>
      <c r="D111" s="61">
        <v>138908</v>
      </c>
      <c r="E111" s="61">
        <v>231514</v>
      </c>
      <c r="F111" s="61">
        <v>260453</v>
      </c>
      <c r="G111" s="61">
        <v>5409</v>
      </c>
      <c r="H111" s="61">
        <v>626130317</v>
      </c>
      <c r="I111" s="61">
        <v>115757</v>
      </c>
      <c r="J111" s="61">
        <v>138908</v>
      </c>
      <c r="K111" s="61">
        <v>231514</v>
      </c>
      <c r="L111" s="61">
        <v>260453</v>
      </c>
    </row>
    <row r="112" spans="1:12" ht="14.25">
      <c r="A112" s="45"/>
      <c r="B112" s="45" t="s">
        <v>223</v>
      </c>
      <c r="C112" s="45"/>
      <c r="D112" s="45"/>
      <c r="E112" s="45"/>
      <c r="F112" s="45"/>
      <c r="G112" s="61">
        <f>SUM(G7:G111)</f>
        <v>654382</v>
      </c>
      <c r="H112" s="61">
        <f>SUM(H7:H111)</f>
        <v>93070550102</v>
      </c>
      <c r="I112" s="61">
        <f>ROUND(H112/G112,0)</f>
        <v>142227</v>
      </c>
      <c r="J112" s="45"/>
      <c r="K112" s="45"/>
      <c r="L112" s="45"/>
    </row>
  </sheetData>
  <sheetProtection/>
  <printOptions gridLines="1"/>
  <pageMargins left="0.25" right="0.25" top="0.5" bottom="0.2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Elaine</dc:creator>
  <cp:keywords/>
  <dc:description/>
  <cp:lastModifiedBy>Thompson, Elaine</cp:lastModifiedBy>
  <cp:lastPrinted>2019-03-06T22:08:52Z</cp:lastPrinted>
  <dcterms:created xsi:type="dcterms:W3CDTF">2002-02-14T17:34:37Z</dcterms:created>
  <dcterms:modified xsi:type="dcterms:W3CDTF">2019-03-08T21:30:43Z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